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codeName="ThisWorkbook" defaultThemeVersion="124226"/>
  <bookViews>
    <workbookView xWindow="120" yWindow="120" windowWidth="9435" windowHeight="4965" tabRatio="601"/>
  </bookViews>
  <sheets>
    <sheet name="a" sheetId="1" r:id="rId1"/>
    <sheet name="p" sheetId="2" r:id="rId2"/>
    <sheet name="nh" sheetId="3" r:id="rId3"/>
    <sheet name="gt" sheetId="4" r:id="rId4"/>
    <sheet name="ogg" sheetId="8" r:id="rId5"/>
    <sheet name="özkaynak" sheetId="5" r:id="rId6"/>
    <sheet name="nat" sheetId="6" r:id="rId7"/>
  </sheets>
  <definedNames>
    <definedName name="_xlnm.Print_Area" localSheetId="0">a!$A$1:$J$81</definedName>
    <definedName name="_xlnm.Print_Area" localSheetId="3">gt!$A$1:$I$73</definedName>
    <definedName name="_xlnm.Print_Area" localSheetId="6">nat!$B$1:$G$72</definedName>
    <definedName name="_xlnm.Print_Area" localSheetId="2">nh!$A$1:$J$100</definedName>
    <definedName name="_xlnm.Print_Area" localSheetId="4">ogg!$A$1:$F$34</definedName>
    <definedName name="_xlnm.Print_Area" localSheetId="5">özkaynak!$A$2:$X$83</definedName>
    <definedName name="_xlnm.Print_Area" localSheetId="1">p!$A$1:$J$78</definedName>
    <definedName name="Z_16889832_86B0_48A1_A3F0_95785665F9B4_.wvu.PrintArea" localSheetId="0" hidden="1">a!$A$3:$J$79</definedName>
    <definedName name="Z_16889832_86B0_48A1_A3F0_95785665F9B4_.wvu.PrintArea" localSheetId="3" hidden="1">gt!$A$2:$F$71</definedName>
    <definedName name="Z_16889832_86B0_48A1_A3F0_95785665F9B4_.wvu.PrintArea" localSheetId="4" hidden="1">ogg!$A$2:$E$32</definedName>
    <definedName name="Z_16889832_86B0_48A1_A3F0_95785665F9B4_.wvu.PrintArea" localSheetId="1" hidden="1">p!$A$2:$J$76</definedName>
    <definedName name="Z_6D13DA8A_5530_4649_8CD7_84B2295869D1_.wvu.PrintArea" localSheetId="0" hidden="1">a!$A$3:$J$79</definedName>
    <definedName name="Z_6D13DA8A_5530_4649_8CD7_84B2295869D1_.wvu.PrintArea" localSheetId="3" hidden="1">gt!$A$2:$F$71</definedName>
    <definedName name="Z_6D13DA8A_5530_4649_8CD7_84B2295869D1_.wvu.PrintArea" localSheetId="4" hidden="1">ogg!$A$2:$E$32</definedName>
    <definedName name="Z_6D13DA8A_5530_4649_8CD7_84B2295869D1_.wvu.PrintArea" localSheetId="1" hidden="1">p!$A$2:$J$76</definedName>
    <definedName name="Z_9396E133_4C05_4640_A115_67E7C74F584E_.wvu.PrintArea" localSheetId="0" hidden="1">a!$A$3:$J$79</definedName>
    <definedName name="Z_9396E133_4C05_4640_A115_67E7C74F584E_.wvu.PrintArea" localSheetId="3" hidden="1">gt!$A$2:$F$71</definedName>
    <definedName name="Z_9396E133_4C05_4640_A115_67E7C74F584E_.wvu.PrintArea" localSheetId="4" hidden="1">ogg!$A$2:$E$32</definedName>
    <definedName name="Z_9396E133_4C05_4640_A115_67E7C74F584E_.wvu.PrintArea" localSheetId="1" hidden="1">p!$A$2:$J$76</definedName>
    <definedName name="Z_A6EE2484_C53C_402E_94C5_8D90F92DED70_.wvu.PrintArea" localSheetId="0" hidden="1">a!$A$3:$J$79</definedName>
    <definedName name="Z_A6EE2484_C53C_402E_94C5_8D90F92DED70_.wvu.PrintArea" localSheetId="3" hidden="1">gt!$A$2:$F$71</definedName>
    <definedName name="Z_A6EE2484_C53C_402E_94C5_8D90F92DED70_.wvu.PrintArea" localSheetId="4" hidden="1">ogg!$A$2:$E$32</definedName>
    <definedName name="Z_A6EE2484_C53C_402E_94C5_8D90F92DED70_.wvu.PrintArea" localSheetId="1" hidden="1">p!$A$2:$J$76</definedName>
    <definedName name="Z_E1E31F00_469F_4984_AC88_A4EA8BCB406A_.wvu.PrintArea" localSheetId="0" hidden="1">a!$A$3:$J$79</definedName>
    <definedName name="Z_E1E31F00_469F_4984_AC88_A4EA8BCB406A_.wvu.PrintArea" localSheetId="3" hidden="1">gt!$A$2:$F$71</definedName>
    <definedName name="Z_E1E31F00_469F_4984_AC88_A4EA8BCB406A_.wvu.PrintArea" localSheetId="4" hidden="1">ogg!$A$2:$E$32</definedName>
    <definedName name="Z_E1E31F00_469F_4984_AC88_A4EA8BCB406A_.wvu.PrintArea" localSheetId="1" hidden="1">p!$A$2:$J$76</definedName>
    <definedName name="Z_F0AB3048_32E9_4BAF_9A5C_028907AD0E21_.wvu.PrintArea" localSheetId="0" hidden="1">a!$A$3:$J$79</definedName>
    <definedName name="Z_F0AB3048_32E9_4BAF_9A5C_028907AD0E21_.wvu.PrintArea" localSheetId="3" hidden="1">gt!$A$2:$F$71</definedName>
    <definedName name="Z_F0AB3048_32E9_4BAF_9A5C_028907AD0E21_.wvu.PrintArea" localSheetId="4" hidden="1">ogg!$A$2:$E$32</definedName>
    <definedName name="Z_F0AB3048_32E9_4BAF_9A5C_028907AD0E21_.wvu.PrintArea" localSheetId="1" hidden="1">p!$A$2:$J$76</definedName>
  </definedNames>
  <calcPr calcId="145621"/>
  <customWorkbookViews>
    <customWorkbookView name="Saadett - Personal View" guid="{16889832-86B0-48A1-A3F0-95785665F9B4}" mergeInterval="0" personalView="1" maximized="1" windowWidth="1010" windowHeight="535" tabRatio="601" activeSheetId="1" showComments="commIndAndComment"/>
    <customWorkbookView name="gunsal - Personal View" guid="{E1E31F00-469F-4984-AC88-A4EA8BCB406A}" mergeInterval="0" personalView="1" maximized="1" windowWidth="1020" windowHeight="569" tabRatio="601" activeSheetId="1"/>
    <customWorkbookView name="ncesur - Personal View" guid="{F0AB3048-32E9-4BAF-9A5C-028907AD0E21}" mergeInterval="0" personalView="1" maximized="1" windowWidth="1276" windowHeight="624" tabRatio="601" activeSheetId="5"/>
    <customWorkbookView name="ekene - Personal View" guid="{9396E133-4C05-4640-A115-67E7C74F584E}" mergeInterval="0" personalView="1" maximized="1" windowWidth="1276" windowHeight="628" tabRatio="601" activeSheetId="2"/>
    <customWorkbookView name="Yasar Oguzhan - Kişisel Görünüm" guid="{6D13DA8A-5530-4649-8CD7-84B2295869D1}" mergeInterval="0" personalView="1" maximized="1" windowWidth="1276" windowHeight="818" tabRatio="601" activeSheetId="1" showComments="commNone"/>
    <customWorkbookView name="MustafaIs - Personal View" guid="{A6EE2484-C53C-402E-94C5-8D90F92DED70}" mergeInterval="0" personalView="1" maximized="1" windowWidth="1138" windowHeight="658" tabRatio="601" activeSheetId="1"/>
  </customWorkbookViews>
</workbook>
</file>

<file path=xl/calcChain.xml><?xml version="1.0" encoding="utf-8"?>
<calcChain xmlns="http://schemas.openxmlformats.org/spreadsheetml/2006/main">
  <c r="G8" i="6" l="1"/>
  <c r="F8" i="6" l="1"/>
  <c r="I8" i="3"/>
  <c r="F8" i="3"/>
  <c r="I8" i="2"/>
  <c r="A3" i="2"/>
  <c r="F8" i="2"/>
  <c r="Y83" i="5" l="1"/>
</calcChain>
</file>

<file path=xl/sharedStrings.xml><?xml version="1.0" encoding="utf-8"?>
<sst xmlns="http://schemas.openxmlformats.org/spreadsheetml/2006/main" count="1001" uniqueCount="683">
  <si>
    <t>CARİ DÖNEM</t>
  </si>
  <si>
    <t>ÖNCEKİ DÖNEM</t>
  </si>
  <si>
    <t>Diğer</t>
  </si>
  <si>
    <t xml:space="preserve">Diğer Menkul Değerler </t>
  </si>
  <si>
    <t>Finansal Kiralama Alacakları</t>
  </si>
  <si>
    <t>FONLAR</t>
  </si>
  <si>
    <t>Bonolar</t>
  </si>
  <si>
    <t>Varlığa Dayalı Menkul Kıymetler</t>
  </si>
  <si>
    <t>Tahviller</t>
  </si>
  <si>
    <t>Finansal Kiralama Borçları</t>
  </si>
  <si>
    <t>KARŞILIKLAR</t>
  </si>
  <si>
    <t>Diğer Karşılıklar</t>
  </si>
  <si>
    <t>Kredilerden Alınan Faizler</t>
  </si>
  <si>
    <t>Mevduata Verilen Faizler</t>
  </si>
  <si>
    <t>I.</t>
  </si>
  <si>
    <t>Şerefiye</t>
  </si>
  <si>
    <t>V.</t>
  </si>
  <si>
    <t>IV.</t>
  </si>
  <si>
    <t>III.</t>
  </si>
  <si>
    <t>II.</t>
  </si>
  <si>
    <t>VII.</t>
  </si>
  <si>
    <t>VI.</t>
  </si>
  <si>
    <t>VIII.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</si>
  <si>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</si>
  <si>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</si>
  <si>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</si>
  <si>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</si>
  <si>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</si>
  <si>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</si>
  <si>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</si>
  <si>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</si>
  <si>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</si>
  <si>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</si>
  <si>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TEMETTÜ GELİRLERİ</t>
  </si>
  <si>
    <t>DİĞER FAALİYET GELİRLERİ</t>
  </si>
  <si>
    <t>Alınan Ücret ve Komisyonlar</t>
  </si>
  <si>
    <t>Verilen Ücret ve Komisyonlar</t>
  </si>
  <si>
    <t>1.2</t>
  </si>
  <si>
    <t>1.1</t>
  </si>
  <si>
    <t>1.3</t>
  </si>
  <si>
    <t>1.4</t>
  </si>
  <si>
    <t>2.1</t>
  </si>
  <si>
    <t>2.2</t>
  </si>
  <si>
    <t>2.3</t>
  </si>
  <si>
    <t>3.1</t>
  </si>
  <si>
    <t>3.1.1</t>
  </si>
  <si>
    <t>3.1.2</t>
  </si>
  <si>
    <t>3.2</t>
  </si>
  <si>
    <t>5.1</t>
  </si>
  <si>
    <t>5.2</t>
  </si>
  <si>
    <t>9.1</t>
  </si>
  <si>
    <t>9.2</t>
  </si>
  <si>
    <t>11.1</t>
  </si>
  <si>
    <t>11.2</t>
  </si>
  <si>
    <t>17.1</t>
  </si>
  <si>
    <t>17.2</t>
  </si>
  <si>
    <t xml:space="preserve">DİĞER AKTİFLER  </t>
  </si>
  <si>
    <t>AKTİF KALEMLER</t>
  </si>
  <si>
    <t>AKTİF TOPLAMI</t>
  </si>
  <si>
    <t>1.5</t>
  </si>
  <si>
    <t>4.1</t>
  </si>
  <si>
    <t>4.2</t>
  </si>
  <si>
    <t>4.2.1</t>
  </si>
  <si>
    <t>4.2.2</t>
  </si>
  <si>
    <t xml:space="preserve">MUHTELİF BORÇLAR  </t>
  </si>
  <si>
    <t>PASİF TOPLAMI</t>
  </si>
  <si>
    <t>PASİF KALEMLER</t>
  </si>
  <si>
    <t xml:space="preserve">MEVDUAT  </t>
  </si>
  <si>
    <t>1.1.1</t>
  </si>
  <si>
    <t>1.1.2</t>
  </si>
  <si>
    <t>1.1.3</t>
  </si>
  <si>
    <t>1.1.4</t>
  </si>
  <si>
    <t>2.1.1</t>
  </si>
  <si>
    <t>2.1.2</t>
  </si>
  <si>
    <t>2.1.3</t>
  </si>
  <si>
    <t>2.4</t>
  </si>
  <si>
    <t>2.5</t>
  </si>
  <si>
    <t>4.1.1</t>
  </si>
  <si>
    <t>4.1.2</t>
  </si>
  <si>
    <t>6.1</t>
  </si>
  <si>
    <t>6.2</t>
  </si>
  <si>
    <t xml:space="preserve">Diğer Faiz Gelirleri  </t>
  </si>
  <si>
    <t xml:space="preserve">Diğer Faiz Giderleri  </t>
  </si>
  <si>
    <t xml:space="preserve">FAİZ GİDERLERİ  </t>
  </si>
  <si>
    <t>Gayri Nakdi Kredilerden</t>
  </si>
  <si>
    <t xml:space="preserve">FAİZ GELİRLERİ  </t>
  </si>
  <si>
    <t>Dipnot</t>
  </si>
  <si>
    <t>4.3</t>
  </si>
  <si>
    <t>GELİR VE GİDER KALEMLERİ</t>
  </si>
  <si>
    <t>Sigorta Teknik Karşılıkları (Net)</t>
  </si>
  <si>
    <t xml:space="preserve">XII. </t>
  </si>
  <si>
    <t>Diğer Menkul Değerler</t>
  </si>
  <si>
    <t>Takipteki Krediler</t>
  </si>
  <si>
    <t>Özel Karşılıklar (-)</t>
  </si>
  <si>
    <t>FAKTORİNG ALACAKLARI</t>
  </si>
  <si>
    <t>Ödenmiş Sermaye</t>
  </si>
  <si>
    <t>Sermaye Yedekleri</t>
  </si>
  <si>
    <t>Hisse Senedi İhraç Primleri</t>
  </si>
  <si>
    <t>Hisse Senedi İptal Kârları</t>
  </si>
  <si>
    <t>Diğer Sermaye Yedekleri</t>
  </si>
  <si>
    <t>Kâr Yedekleri</t>
  </si>
  <si>
    <t>Yasal Yedekler</t>
  </si>
  <si>
    <t>Statü Yedekleri</t>
  </si>
  <si>
    <t>Olağanüstü Yedekler</t>
  </si>
  <si>
    <t>Diğer Kâr Yedekleri</t>
  </si>
  <si>
    <t>Grubun Kârı / Zararı</t>
  </si>
  <si>
    <t>DİĞER YABANCI KAYNAKLAR</t>
  </si>
  <si>
    <t xml:space="preserve">NAKİT DEĞERLER VE MERKEZ BANKASI </t>
  </si>
  <si>
    <t>Devlet Borçlanma Senetleri</t>
  </si>
  <si>
    <t>Menkul Değerlerden Alınan Faizler</t>
  </si>
  <si>
    <t>Zorunlu Karşılıklardan Alınan Faizler</t>
  </si>
  <si>
    <t>Kâr veya Zarar</t>
  </si>
  <si>
    <t>6.3</t>
  </si>
  <si>
    <t>8.1</t>
  </si>
  <si>
    <t>8.2</t>
  </si>
  <si>
    <t>15.1</t>
  </si>
  <si>
    <t>15.2</t>
  </si>
  <si>
    <t>TP</t>
  </si>
  <si>
    <t>YP</t>
  </si>
  <si>
    <t xml:space="preserve">Toplam </t>
  </si>
  <si>
    <t xml:space="preserve">CARİ DÖNEM </t>
  </si>
  <si>
    <t xml:space="preserve">ÖNCEKİ DÖNEM </t>
  </si>
  <si>
    <t>SERMAYE BENZERİ KREDİLER</t>
  </si>
  <si>
    <t>Genel Karşılıklar</t>
  </si>
  <si>
    <t>FAKTORİNG BORÇLARI</t>
  </si>
  <si>
    <t xml:space="preserve">İHRAÇ EDİLEN MENKUL KIYMETLER (Net)  </t>
  </si>
  <si>
    <t xml:space="preserve">MADDİ DURAN VARLIKLAR (Net) </t>
  </si>
  <si>
    <t>MADDİ OLMAYAN DURAN VARLIKLAR (Net)</t>
  </si>
  <si>
    <t>3.1.3</t>
  </si>
  <si>
    <t>İhraç Edilen Menkul Kıymetlere Verilen Faizler</t>
  </si>
  <si>
    <t>NET PARASAL POZİSYON KÂRI/ZARARI</t>
  </si>
  <si>
    <t>Cari Vergi Karşılığı</t>
  </si>
  <si>
    <t>Ertelenmiş Vergi Karşılığı</t>
  </si>
  <si>
    <t>A. BİLANÇO DIŞI YÜKÜMLÜLÜKLER (I+II+III)</t>
  </si>
  <si>
    <t>GARANTİ ve KEFALETLER</t>
  </si>
  <si>
    <t>Teminat Mektupları</t>
  </si>
  <si>
    <t>Devlet İhale Kanunu Kapsamına Girenler</t>
  </si>
  <si>
    <t>Dış Ticaret İşlemleri Dolayısıyla Verilenler</t>
  </si>
  <si>
    <t>Diğer Teminat Mektupları</t>
  </si>
  <si>
    <t>Banka Kredileri</t>
  </si>
  <si>
    <t>İthalat Kabul Kredileri</t>
  </si>
  <si>
    <t>Diğer Banka Kabulleri</t>
  </si>
  <si>
    <t>Akreditifler</t>
  </si>
  <si>
    <t>Belgeli Akreditifler</t>
  </si>
  <si>
    <t>Diğer Akreditifler</t>
  </si>
  <si>
    <t>Garanti Verilen Prefinansmanlar</t>
  </si>
  <si>
    <t>Cirolar</t>
  </si>
  <si>
    <t>T.C. Merkez Bankasına Cirolar</t>
  </si>
  <si>
    <t>Diğer Cirolar</t>
  </si>
  <si>
    <t xml:space="preserve">Menkul Kıy. İh. Satın Alma Garantilerimizden </t>
  </si>
  <si>
    <t xml:space="preserve">Faktoring Garantilerinden </t>
  </si>
  <si>
    <t>Diğer Garantilerimizden</t>
  </si>
  <si>
    <t>Diğer Kefaletlerimizden</t>
  </si>
  <si>
    <t>TAAHHÜTLER</t>
  </si>
  <si>
    <t>Cayılamaz Taahhütler</t>
  </si>
  <si>
    <t xml:space="preserve">İştir. ve Bağ. Ort. Ser. İşt. Taahhütleri </t>
  </si>
  <si>
    <t>Kul. Gar. Kredi Tahsis Taahhütleri</t>
  </si>
  <si>
    <t>Men. Kıy. İhr. Aracılık Taahhütleri</t>
  </si>
  <si>
    <t>Zorunlu Karşılık Ödeme Taahhüdü</t>
  </si>
  <si>
    <t>İhracat Taahhütlerinden Kaynaklanan Vergi ve Fon Yükümlülükleri</t>
  </si>
  <si>
    <t>Kredi Kartı Harcama Limit Taahhütleri</t>
  </si>
  <si>
    <t>Açığa Menkul Kıymet Satış Taahhütlerinden Alacaklar</t>
  </si>
  <si>
    <t>Açığa Menkul Kıymet Satış Taahhütlerinden Borçlar</t>
  </si>
  <si>
    <t>Diğer Cayılamaz Taahhütler</t>
  </si>
  <si>
    <t>Cayılabilir Taahhütler</t>
  </si>
  <si>
    <t>Cayılabilir Kredi Tahsis Taahhütleri</t>
  </si>
  <si>
    <t>Diğer Cayılabilir Taahhütler</t>
  </si>
  <si>
    <t>TÜREV FİNANSAL ARAÇLAR</t>
  </si>
  <si>
    <t>Vadeli Döviz Alım-Satım İşlemleri</t>
  </si>
  <si>
    <t>Para ve Faiz Swap İşlemleri</t>
  </si>
  <si>
    <t>Para, Faiz ve Menkul Değer Opsiyonları</t>
  </si>
  <si>
    <t>Futures Para İşlemleri</t>
  </si>
  <si>
    <t>Futures Faiz Alım-Satım İşlemleri</t>
  </si>
  <si>
    <t>B. EMANET VE REHİNLİ KIYMETLER (IV+V+VI)</t>
  </si>
  <si>
    <t>EMANET KIYMETLER</t>
  </si>
  <si>
    <t>Müşteri Fon ve Portföy Mevcutları</t>
  </si>
  <si>
    <t>Emanete Alınan Menkul Değerler</t>
  </si>
  <si>
    <t>Tahsile Alınan Çekler</t>
  </si>
  <si>
    <t>Tahsile Alınan Ticari Senetler</t>
  </si>
  <si>
    <t>Tahsile Alınan Diğer Kıymetler</t>
  </si>
  <si>
    <t>İhracına Aracı Olunan Kıymetler</t>
  </si>
  <si>
    <t>Diğer Emanet Kıymetler</t>
  </si>
  <si>
    <t>Emanet Kıymet Alanlar</t>
  </si>
  <si>
    <t>REHİNLİ KIYMETLER</t>
  </si>
  <si>
    <t>Menkul Kıymetler</t>
  </si>
  <si>
    <t>Teminat Senetleri</t>
  </si>
  <si>
    <t>Emtia</t>
  </si>
  <si>
    <t>Varant</t>
  </si>
  <si>
    <t>Gayrimenkul</t>
  </si>
  <si>
    <t>Diğer Rehinli Kıymetler</t>
  </si>
  <si>
    <t>Rehinli Kıymet Alanlar</t>
  </si>
  <si>
    <t>KABUL EDİLEN AVALLER VE KEFALETLER</t>
  </si>
  <si>
    <t>BİLANÇO DIŞI HESAPLAR TOPLAMI (A+B)</t>
  </si>
  <si>
    <t>ÖZKAYNAK KALEMLERİNDEKİ DEĞİŞİKLİKLER</t>
  </si>
  <si>
    <t xml:space="preserve">Ödenmiş </t>
  </si>
  <si>
    <t xml:space="preserve">Statü </t>
  </si>
  <si>
    <t>Olağanüstü</t>
  </si>
  <si>
    <t xml:space="preserve">Diğer </t>
  </si>
  <si>
    <t>Dönem Net</t>
  </si>
  <si>
    <t>Sermaye</t>
  </si>
  <si>
    <t>Akçeler</t>
  </si>
  <si>
    <t>Yedekleri</t>
  </si>
  <si>
    <t>Fonu</t>
  </si>
  <si>
    <t>Özkaynak</t>
  </si>
  <si>
    <t>Yeni Bakiye (I+II)</t>
  </si>
  <si>
    <t>Dönem Net Kârı veya Zararı</t>
  </si>
  <si>
    <t>Kâr Dağıtımı</t>
  </si>
  <si>
    <t>Dağıtılan Temettü</t>
  </si>
  <si>
    <t>Yedeklere Aktarılan Tutarlar</t>
  </si>
  <si>
    <t>5.3</t>
  </si>
  <si>
    <t>Sermaye Artırımı</t>
  </si>
  <si>
    <t>Nakden</t>
  </si>
  <si>
    <t>Ödenmiş Sermaye Enflasyon Düzeltme Farkı</t>
  </si>
  <si>
    <t>Hisse Senedi İhracı</t>
  </si>
  <si>
    <t xml:space="preserve">Kur Farkları </t>
  </si>
  <si>
    <t xml:space="preserve">Önceki Dönem Sonu Bakiyesi </t>
  </si>
  <si>
    <t>A.</t>
  </si>
  <si>
    <t>BANKACILIK FAALİYETLERİNE İLİŞKİN NAKİT AKIMLARI</t>
  </si>
  <si>
    <t>Bankacılık Faaliyet Konusu Aktif ve Pasiflerdeki Değişim Öncesi Faaliyet Kârı</t>
  </si>
  <si>
    <t>Alınan Faizler</t>
  </si>
  <si>
    <t>Ödenen Faizler</t>
  </si>
  <si>
    <t>Alınan Temettüler</t>
  </si>
  <si>
    <t>1.1.5</t>
  </si>
  <si>
    <t>Elde Edilen Diğer Kazançlar</t>
  </si>
  <si>
    <t>Zarar Olarak Muhasebeleştirilen Donuk Alacaklardan Tahsilatlar</t>
  </si>
  <si>
    <t>1.1.6</t>
  </si>
  <si>
    <t>Personele ve Hizmet Tedarik Edenlere Yapılan Nakit Ödemeler</t>
  </si>
  <si>
    <t>1.1.7</t>
  </si>
  <si>
    <t>Ödenen Vergiler</t>
  </si>
  <si>
    <t>1.1.8</t>
  </si>
  <si>
    <t>1.1.9</t>
  </si>
  <si>
    <t>Bankacılık Faaliyetleri Konusu Aktif ve Pasiflerdeki Değişim</t>
  </si>
  <si>
    <t>1.2.1</t>
  </si>
  <si>
    <t>1.2.2</t>
  </si>
  <si>
    <t>Bankalar Hesabındaki Net (Artış) Azalış</t>
  </si>
  <si>
    <t>1.2.3</t>
  </si>
  <si>
    <t>Kredilerdeki Net (Artış) Azalış</t>
  </si>
  <si>
    <t>1.2.4</t>
  </si>
  <si>
    <t>Diğer Aktiflerde Net (Artış) Azalış</t>
  </si>
  <si>
    <t>1.2.5</t>
  </si>
  <si>
    <t>Bankaların Mevduatlarında Net Artış (Azalış)</t>
  </si>
  <si>
    <t>1.2.6</t>
  </si>
  <si>
    <t>Diğer Mevduatlarda Net Artış (Azalış)</t>
  </si>
  <si>
    <t>1.2.7</t>
  </si>
  <si>
    <t>Alınan Kredilerdeki Net Artış (Azalış)</t>
  </si>
  <si>
    <t>1.2.8</t>
  </si>
  <si>
    <t>Vadesi Gelmiş Borçlarda Net Artış (Azalış)</t>
  </si>
  <si>
    <t>1.2.9</t>
  </si>
  <si>
    <t xml:space="preserve">Diğer Borçlarda Net Artış (Azalış) </t>
  </si>
  <si>
    <t>B.</t>
  </si>
  <si>
    <t>YATIRIM FAALİYETLERİNE İLİŞKİN NAKİT AKIMLARI</t>
  </si>
  <si>
    <t xml:space="preserve">Satın Alınan Menkuller ve Gayrimenkuller </t>
  </si>
  <si>
    <t>Elden Çıkarılan Menkul ve Gayrimenkuller</t>
  </si>
  <si>
    <t>2.6</t>
  </si>
  <si>
    <t>2.7</t>
  </si>
  <si>
    <t>2.8</t>
  </si>
  <si>
    <t>2.9</t>
  </si>
  <si>
    <t>C.</t>
  </si>
  <si>
    <t>FİNANSMAN FAALİYETLERİNE İLİŞKİN NAKİT AKIMLARI</t>
  </si>
  <si>
    <t>Krediler ve İhraç Edilen Menkul Değerlerden Sağlanan Nakit</t>
  </si>
  <si>
    <t>Krediler ve İhraç Edilen Menkul Değerlerden Kaynaklanan Nakit Çıkışı</t>
  </si>
  <si>
    <t>3.3</t>
  </si>
  <si>
    <t>3.4</t>
  </si>
  <si>
    <t>3.5</t>
  </si>
  <si>
    <t>Finansal Kiralamaya İlişkin Ödemeler</t>
  </si>
  <si>
    <t>3.6</t>
  </si>
  <si>
    <t xml:space="preserve">Döviz Kurundaki Değişimin Nakit ve Nakde Eşdeğer Varlıklar Üzerindeki Etkisi </t>
  </si>
  <si>
    <t>NET FAALİYET KÂRI/ZARARI (VIII-IX-X)</t>
  </si>
  <si>
    <t>18.1</t>
  </si>
  <si>
    <t>18.2</t>
  </si>
  <si>
    <t xml:space="preserve">Azınlık </t>
  </si>
  <si>
    <t xml:space="preserve">İŞTİRAKLER (Net)  </t>
  </si>
  <si>
    <t>10.1</t>
  </si>
  <si>
    <t>10.2</t>
  </si>
  <si>
    <t>12.1</t>
  </si>
  <si>
    <t>Mali Ortaklıklar</t>
  </si>
  <si>
    <t>Mali Olmayan Ortaklıklar</t>
  </si>
  <si>
    <t>12.2</t>
  </si>
  <si>
    <t xml:space="preserve">Konsolide Edilmeyenler </t>
  </si>
  <si>
    <t>2.2.1</t>
  </si>
  <si>
    <t>2.2.2</t>
  </si>
  <si>
    <t>2.2.3</t>
  </si>
  <si>
    <t>Sermayede Payı Temsil Eden Menkul Değerler</t>
  </si>
  <si>
    <t>9.2.1</t>
  </si>
  <si>
    <t>9.2.2</t>
  </si>
  <si>
    <t>11.2.1</t>
  </si>
  <si>
    <t>11.2.2</t>
  </si>
  <si>
    <t>Cari Vergi Varlığı</t>
  </si>
  <si>
    <t>Ertelenmiş Vergi Varlığı</t>
  </si>
  <si>
    <t xml:space="preserve">VERGİ VARLIĞI </t>
  </si>
  <si>
    <t>Yurtdışındaki Net Yatırım Riskinden Korunma Amaçlılar</t>
  </si>
  <si>
    <t xml:space="preserve">BAĞLI ORTAKLIKLAR  (Net) </t>
  </si>
  <si>
    <t>Konsolide Edilmeyen Mali Ortaklıklar</t>
  </si>
  <si>
    <t>Konsolide Edilmeyen Mali Olmayan Ortaklıklar</t>
  </si>
  <si>
    <t>Gerçeğe Uygun Değer Riskinden Korunma Amaçlılar</t>
  </si>
  <si>
    <t>Nakit Akış Riskinden Korunma Amaçlılar</t>
  </si>
  <si>
    <t>Alım Satım Amaçlı Türev Finansal Varlıklar</t>
  </si>
  <si>
    <t>12.3</t>
  </si>
  <si>
    <t>Yeniden Yapılanma Karşılığı</t>
  </si>
  <si>
    <t>VERGİ BORCU</t>
  </si>
  <si>
    <t>Cari Vergi Borcu</t>
  </si>
  <si>
    <t>Ertelenmiş Vergi Borcu</t>
  </si>
  <si>
    <t>Riskten Korunma Amaçlı Türev Finansal Araçlar</t>
  </si>
  <si>
    <t>Gerçeğe Uygun Değer Riskinden Korunma Amaçlı İşlemler</t>
  </si>
  <si>
    <t>Nakit Akış Riskinden Korunma Amaçlı İşlemler</t>
  </si>
  <si>
    <t>Alım Satım Amaçlı İşlemler</t>
  </si>
  <si>
    <t>Yurtdışındaki Net Yatırım Riskinden Korunma Amaçlı İşlemler</t>
  </si>
  <si>
    <t>3.2.2.1</t>
  </si>
  <si>
    <t>3.2.2.2</t>
  </si>
  <si>
    <t>3.2.3.1</t>
  </si>
  <si>
    <t>3.2.3.2</t>
  </si>
  <si>
    <t>3.2.3.3</t>
  </si>
  <si>
    <t>Finansal Kiralama Gelirleri</t>
  </si>
  <si>
    <t>1.2.10</t>
  </si>
  <si>
    <t>Dönem Başı Bakiyesi</t>
  </si>
  <si>
    <t>TMS 8 Uyarınca Yapılan Düzeltmeler</t>
  </si>
  <si>
    <t xml:space="preserve">Hataların Düzeltilmesinin Etkisi </t>
  </si>
  <si>
    <t>Muhasebe Politikasında Yapılan Değişikliklerin Etkisi</t>
  </si>
  <si>
    <t>Birleşmeden Kaynaklanan Artış/Azalış</t>
  </si>
  <si>
    <t>Dönem İçindeki Değişimler</t>
  </si>
  <si>
    <t xml:space="preserve">BİRLEŞME İŞLEMİ SONRASINDA GELİR OLARAK </t>
  </si>
  <si>
    <t>KAYDEDİLEN FAZLALIK TUTARI</t>
  </si>
  <si>
    <t>ÖZKAYNAK YÖNTEMİ UYGULANAN ORTAKLIKLARDAN KÂR/ZARAR</t>
  </si>
  <si>
    <t xml:space="preserve">XI. </t>
  </si>
  <si>
    <t>11.3</t>
  </si>
  <si>
    <t>12.4</t>
  </si>
  <si>
    <t>12.5</t>
  </si>
  <si>
    <t>16.1</t>
  </si>
  <si>
    <t>16.2</t>
  </si>
  <si>
    <t>16.3</t>
  </si>
  <si>
    <t>16.3.1</t>
  </si>
  <si>
    <t>16.3.2</t>
  </si>
  <si>
    <t>16.3.3</t>
  </si>
  <si>
    <t>16.3.4</t>
  </si>
  <si>
    <t>16.4</t>
  </si>
  <si>
    <t>16.4.1</t>
  </si>
  <si>
    <t>16.4.2</t>
  </si>
  <si>
    <t>16.5</t>
  </si>
  <si>
    <t>DİĞER FAALİYET GİDERLERİ (-)</t>
  </si>
  <si>
    <t>10.3</t>
  </si>
  <si>
    <t>10.4</t>
  </si>
  <si>
    <t>Faaliyet Kiralaması Alacakları</t>
  </si>
  <si>
    <t>Faaliyet Kiralaması Borçları</t>
  </si>
  <si>
    <t>RİSKTEN KORUNMA AMAÇLI TÜREV FİNANSAL VARLIKLAR</t>
  </si>
  <si>
    <t>Krediler</t>
  </si>
  <si>
    <t>13.1</t>
  </si>
  <si>
    <t>13.2</t>
  </si>
  <si>
    <t>13.3</t>
  </si>
  <si>
    <t>Mali Olmayan İştirakler</t>
  </si>
  <si>
    <t>Mali İştirakler</t>
  </si>
  <si>
    <t>Kazanılmamış Gelirler (-)</t>
  </si>
  <si>
    <t>3.2.1</t>
  </si>
  <si>
    <t>3.2.2</t>
  </si>
  <si>
    <t>Çalışan Hakları Karşılığı</t>
  </si>
  <si>
    <t>16.2.1</t>
  </si>
  <si>
    <t>16.2.2</t>
  </si>
  <si>
    <t>16.2.3</t>
  </si>
  <si>
    <t>16.2.4</t>
  </si>
  <si>
    <t>16.2.5</t>
  </si>
  <si>
    <t>16.2.6</t>
  </si>
  <si>
    <t>16.2.7</t>
  </si>
  <si>
    <t>16.2.8</t>
  </si>
  <si>
    <t>16.2.9</t>
  </si>
  <si>
    <t>Vadeli Döviz Alım İşlemleri</t>
  </si>
  <si>
    <t>Vadeli Döviz Satım İşlemleri</t>
  </si>
  <si>
    <t>Swap Para Alım İşlemleri</t>
  </si>
  <si>
    <t>Swap Para Satım İşlemleri</t>
  </si>
  <si>
    <t>Swap Faiz Alım İşlemleri</t>
  </si>
  <si>
    <t>Swap Faiz Satım İşlemleri</t>
  </si>
  <si>
    <t>Para Alım Opsiyonları</t>
  </si>
  <si>
    <t>Para Satım Opsiyonları</t>
  </si>
  <si>
    <t>Faiz Alım Opsiyonları</t>
  </si>
  <si>
    <t>Faiz Satım Opsiyonları</t>
  </si>
  <si>
    <t>Menkul Değerler Alım Opsiyonları</t>
  </si>
  <si>
    <t>Menkul Değerler Satım Opsiyonları</t>
  </si>
  <si>
    <t>Futures Para Alım İşlemleri</t>
  </si>
  <si>
    <t>Futures Para Satım İşlemleri</t>
  </si>
  <si>
    <t>Futures Faiz Alım İşlemleri</t>
  </si>
  <si>
    <t>Futures Faiz Satım İşlemleri</t>
  </si>
  <si>
    <t>3.2.1.1</t>
  </si>
  <si>
    <t>3.2.1.2</t>
  </si>
  <si>
    <t>3.2.2.3</t>
  </si>
  <si>
    <t>3.2.2.4</t>
  </si>
  <si>
    <t>3.2.3</t>
  </si>
  <si>
    <t>3.2.3.4</t>
  </si>
  <si>
    <t>3.2.3.5</t>
  </si>
  <si>
    <t>3.2.3.6</t>
  </si>
  <si>
    <t>3.2.4</t>
  </si>
  <si>
    <t>3.2.4.1</t>
  </si>
  <si>
    <t>3.2.4.2</t>
  </si>
  <si>
    <t>3.2.5</t>
  </si>
  <si>
    <t>3.2.5.1</t>
  </si>
  <si>
    <t>3.2.5.2</t>
  </si>
  <si>
    <t>3.2.6</t>
  </si>
  <si>
    <t>TİCARİ KÂR / ZARAR (Net)</t>
  </si>
  <si>
    <t xml:space="preserve">Sermaye Piyasası İşlemleri Kârı/Zararı </t>
  </si>
  <si>
    <t xml:space="preserve">Kambiyo İşlemleri Kârı/Zararı </t>
  </si>
  <si>
    <t>KREDİ VE DİĞER ALACAKLAR DEĞER DÜŞÜŞ KARŞILIĞI (-)</t>
  </si>
  <si>
    <t>Alım Satım Amaçlı Finansal Varlıklar</t>
  </si>
  <si>
    <t xml:space="preserve">SATILMAYA HAZIR FİNANSAL VARLIKLAR (Net)  </t>
  </si>
  <si>
    <t>PARA PİYASALARINDAN ALACAKLAR</t>
  </si>
  <si>
    <t>Bankalararası Para Piyasasından Alacaklar</t>
  </si>
  <si>
    <t>İMKB Takasbank Piyasasından Alacaklar</t>
  </si>
  <si>
    <t xml:space="preserve">Ters Repo İşlemlerinden Alacaklar </t>
  </si>
  <si>
    <t>ALINAN KREDİLER</t>
  </si>
  <si>
    <t>PARA PİYASALARINA BORÇLAR</t>
  </si>
  <si>
    <t xml:space="preserve">Repo İşlemlerinden Sağlanan Fonlar </t>
  </si>
  <si>
    <t>Para Piyasası İşlemlerinden Alınan Faizler</t>
  </si>
  <si>
    <t>Bankalardan Alınan Faizler</t>
  </si>
  <si>
    <t>1.5.1</t>
  </si>
  <si>
    <t>1.5.2</t>
  </si>
  <si>
    <t>1.5.3</t>
  </si>
  <si>
    <t>1.5.4</t>
  </si>
  <si>
    <t>1.6</t>
  </si>
  <si>
    <t>1.7</t>
  </si>
  <si>
    <t xml:space="preserve">Para Piyasası İşlemlerine Verilen Faizler </t>
  </si>
  <si>
    <t xml:space="preserve">Kullanılan Kredilere Verilen Faizler </t>
  </si>
  <si>
    <t>VADEYE KADAR ELDE TUTULACAK YATIRIMLAR (Net)</t>
  </si>
  <si>
    <t>ALIM SATIM AMAÇLI TÜREV FİNANSAL BORÇLAR</t>
  </si>
  <si>
    <t>RİSKTEN KORUNMA AMAÇLI TÜREV FİNANSAL BORÇLAR</t>
  </si>
  <si>
    <t>Vadeye Kadar Elde Tutulacak Yatırımlardan</t>
  </si>
  <si>
    <t xml:space="preserve">Satılmaya Hazır Finansal Varlıklardan </t>
  </si>
  <si>
    <t xml:space="preserve">Alım Satım Amaçlı  Finansal Varlıklardan </t>
  </si>
  <si>
    <t>Alım Satım Amaçlı Finansal Varlıklarda Net (Artış) Azalış</t>
  </si>
  <si>
    <t>Riskten Korunma İşlemlerinden</t>
  </si>
  <si>
    <t>Nakit Akış Riskinden Korunma</t>
  </si>
  <si>
    <t xml:space="preserve">Yurtdışındaki Net Yatırım Riskinden Korunma </t>
  </si>
  <si>
    <t>Varlıkların Elden Çıkarılmasından Kaynaklanan Değişiklik</t>
  </si>
  <si>
    <t>Varlıkların Yeniden Sınıflandırılmasından Kaynaklanan Değişiklik</t>
  </si>
  <si>
    <t>Türkiye Garanti Bankası Anonim Şirketi ve Finansal Kuruluşları</t>
  </si>
  <si>
    <t xml:space="preserve"> ÖNCEKİ DÖNEM</t>
  </si>
  <si>
    <t xml:space="preserve"> CARİ DÖNEM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</si>
  <si>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</si>
  <si>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</si>
  <si>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</si>
  <si>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</si>
  <si>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</si>
  <si>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</si>
  <si>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</si>
  <si>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</si>
  <si>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</si>
  <si>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</si>
  <si>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</si>
  <si>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</si>
  <si>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</si>
  <si>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</si>
  <si>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</si>
  <si>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</si>
  <si>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</si>
  <si>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</si>
  <si>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</si>
  <si>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</si>
  <si>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</si>
  <si>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</si>
  <si>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</si>
  <si>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</si>
  <si>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</si>
  <si>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</si>
  <si>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</si>
  <si>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5.3.1</t>
  </si>
  <si>
    <t>5.3.2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</si>
  <si>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</si>
  <si>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</si>
  <si>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</si>
  <si>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</si>
  <si>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</si>
  <si>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</si>
  <si>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</si>
  <si>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</si>
  <si>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5.4.9</t>
  </si>
  <si>
    <t>5.4.10</t>
  </si>
  <si>
    <t>İlişikteki açıklama ve dipnotlar bu konsolide finansal tabloların tamamlayıcı bir unsurudur.</t>
  </si>
  <si>
    <t>Hariç Toplam</t>
  </si>
  <si>
    <t>Değer Artış</t>
  </si>
  <si>
    <t>5.1.17</t>
  </si>
  <si>
    <t>Toplam</t>
  </si>
  <si>
    <t>6.1.1</t>
  </si>
  <si>
    <t xml:space="preserve">Bankanın Dahil Olduğu Risk Grubuna Kullandırılan Krediler </t>
  </si>
  <si>
    <t>6.1.2</t>
  </si>
  <si>
    <t>YATIRIM AMAÇLI GAYRİMENKULLER (Net)</t>
  </si>
  <si>
    <t xml:space="preserve">Satış Amaçlı </t>
  </si>
  <si>
    <t>Durdurulan Faaliyetlere İlişkin</t>
  </si>
  <si>
    <t>GERÇEĞE UYGUN DEĞER FARKI KAR/ZARARA YANSITILAN FV (Net)</t>
  </si>
  <si>
    <t>Gerçeğe Uygun Değer Farkı Kar/Zarara Yansıtılan Olarak Sınıflandırılan FV</t>
  </si>
  <si>
    <t xml:space="preserve">BANKALAR </t>
  </si>
  <si>
    <t>Özkaynak Yöntemine Göre Muhasebeleştirilenler</t>
  </si>
  <si>
    <t>KİRALAMA İŞLEMLERİNDEN ALACAKLAR</t>
  </si>
  <si>
    <t>XIX.</t>
  </si>
  <si>
    <t>Bankanın Dahil Olduğu Risk Grubunun Mevduatı</t>
  </si>
  <si>
    <t>Bankalararası Para Piyasalarına Borçlar</t>
  </si>
  <si>
    <t>İMKB Takasbank Piyasasına Borçlar</t>
  </si>
  <si>
    <t>Müstakriz Fonları</t>
  </si>
  <si>
    <t>KİRALAMA İŞLEMLERİNDEN BORÇLAR</t>
  </si>
  <si>
    <t>14.1</t>
  </si>
  <si>
    <t>14.2</t>
  </si>
  <si>
    <t>Menkul Değerler Değerleme Farkları</t>
  </si>
  <si>
    <t xml:space="preserve">Maddi Duran Varlıklar Yeniden Değerleme Farkları </t>
  </si>
  <si>
    <t>Maddi Olmayan Duran Varlıklar Yeniden Değerleme Farkları</t>
  </si>
  <si>
    <t>Yatırım Amaçlı Gayrimenkuller Yeniden Değerleme Farkları</t>
  </si>
  <si>
    <t>İştirakler, Bağlı Ort. ve Birlikte Kontrol Edilen Ort. (İş Ort.) Bedelsiz Hisse Senetleri</t>
  </si>
  <si>
    <t>Riskten Korunma Fonları (Etkin kısım)</t>
  </si>
  <si>
    <t>16.2.10</t>
  </si>
  <si>
    <t>Geçmiş Yıllar Kâr/ Zararı</t>
  </si>
  <si>
    <t>Dönem Net Kâr/ Zararı</t>
  </si>
  <si>
    <t>Azınlık Payları</t>
  </si>
  <si>
    <t>Vadeli Aktif Değerler Alım Satım Taahhütleri</t>
  </si>
  <si>
    <t>Vadeli Mevduat Alım Satım Taahhütleri</t>
  </si>
  <si>
    <t>Çekler İçin Ödeme Taahhütleri</t>
  </si>
  <si>
    <t>Gerçeğe Uygun Değer Farkı Kar/ Zarara Yansıtılan Olarak Sınıflandırılan FV</t>
  </si>
  <si>
    <t>NET FAİZ GELİRİ/GİDERİ (I - II)</t>
  </si>
  <si>
    <t>NET ÜCRET VE KOMİSYON GELİRLERİ/GİDERLERİ</t>
  </si>
  <si>
    <t>Gayri Nakdi Kredilere</t>
  </si>
  <si>
    <t xml:space="preserve">FAALİYET GELİRLERİ/GİDERLERİ TOPLAMI (III+IV+V+VI+VII) </t>
  </si>
  <si>
    <t>SÜRDÜRÜLEN FAALİYETLER VERGİ ÖNCESİ K/Z (XI+...+XIV)</t>
  </si>
  <si>
    <t>SÜRDÜRÜLEN FAALİYETLER VERGİ KARŞILIĞI (±)</t>
  </si>
  <si>
    <t>SÜRDÜRÜLEN FAALİYETLER DÖNEM NET K/Z (XV±XVI)</t>
  </si>
  <si>
    <t>DURDURULAN FAALİYETLERDEN GELİRLER</t>
  </si>
  <si>
    <t>Satış Amaçlı Elde Tutulan Duran Varlık Gelirleri</t>
  </si>
  <si>
    <t>İştirak, Bağlı Ortaklık ve Birlikte Kontrol Edilen Ortaklıklar (İş Ort.) Satış Karları</t>
  </si>
  <si>
    <t>18.3</t>
  </si>
  <si>
    <t>Diğer Durdurulan Faaliyet Gelirleri</t>
  </si>
  <si>
    <t>DURDURULAN FAALİYETLERDEN GİDERLER (-)</t>
  </si>
  <si>
    <t>19.1</t>
  </si>
  <si>
    <t>Satış Amaçlı Elde Tutulan Duran Varlık Giderleri</t>
  </si>
  <si>
    <t>19.2</t>
  </si>
  <si>
    <t>İştirak, Bağlı Ortaklık ve Birlikte Kontrol Edilen Ortaklıklar (İş Ort.) Satış Zararları</t>
  </si>
  <si>
    <t>19.3</t>
  </si>
  <si>
    <t>Diğer Durdurulan Faaliyet Giderleri</t>
  </si>
  <si>
    <t>XX.</t>
  </si>
  <si>
    <t>DURDURULAN FAALİYETLER VERGİ ÖNCESİ K/Z (XVIII-XIX)</t>
  </si>
  <si>
    <t>XXI.</t>
  </si>
  <si>
    <t>DURDURULAN FAALİYETLER VERGİ KARŞILIĞI (±)</t>
  </si>
  <si>
    <t>21.1</t>
  </si>
  <si>
    <t>21.2</t>
  </si>
  <si>
    <t>XXII.</t>
  </si>
  <si>
    <t>DURDURULAN FAALİYETLER DÖNEM NET K/Z (XX±XXI)</t>
  </si>
  <si>
    <t>XXIII.</t>
  </si>
  <si>
    <t>NET DÖNEM KARI/ZARARI (XVII+XXII)</t>
  </si>
  <si>
    <t>23.1</t>
  </si>
  <si>
    <t>23.2</t>
  </si>
  <si>
    <t>Azınlık Payları Kârı / Zararı (-)</t>
  </si>
  <si>
    <t>ÖZKAYNAKLARDA MUHASEBELEŞTİRİLEN GELİR GİDER KALEMLERİ</t>
  </si>
  <si>
    <t>MENKUL DEĞERLER DEĞERLEME FARKLARINA SATILMAYA HAZIR FİNANSAL VARLIKLARDAN EKLENEN</t>
  </si>
  <si>
    <t xml:space="preserve">MADDİ DURAN VARLIKLAR YENİDEN DEĞERLEME FARKLARI </t>
  </si>
  <si>
    <t xml:space="preserve">MADDİ OLMAYAN DURAN VARLIKLAR YENİDEN DEĞERLEME FARKLARI </t>
  </si>
  <si>
    <t>YABANCI PARA İŞLEMLER İÇİN  KUR ÇEVRİM FARKLARI</t>
  </si>
  <si>
    <t>NAKİT AKIŞ RİSKİNDEN KORUNMA AMAÇLI TÜREV FİNANSAL VARLIKLARA İLİŞKİN KÂR/ZARAR (Gerçeğe Uygun Değer Değişikliklerinin Etkin Kısmı)</t>
  </si>
  <si>
    <t>YURTDIŞINDAKİ NET YATIRIM RİSKİNDEN KORUNMA AMAÇLI TÜREV FİNANSAL VARLIKLARA İLİŞKİN KÂR/ZARAR (Gerçeğe Uygun Değer Değişikliklerinin Etkin Kısmı)</t>
  </si>
  <si>
    <t>MUHASEBE POLİTİKASINDA YAPILAN DEĞİŞİKLİKLER İLE HATALARIN DÜZELTİLMESİNİN ETKİSİ</t>
  </si>
  <si>
    <t>TMS UYARINCA ÖZKAYNAKLARDA MUHASEBELEŞTİRİLEN DİĞER GELİR GİDER UNSURLARI</t>
  </si>
  <si>
    <t>DEĞERLEME FARKLARINA AİT ERTELENMİŞ VERGİ</t>
  </si>
  <si>
    <t>DOĞRUDAN ÖZKAYNAK ALTINDA MUHASEBELEŞTİRİLEN NET GELİR/GİDER (I+II+…+IX)</t>
  </si>
  <si>
    <t>DÖNEM KÂRI/ZARARI</t>
  </si>
  <si>
    <t xml:space="preserve">Menkul Değerlerin Gerçeğe Uygun Değerindeki Net Değişme (Kar-Zarara Transfer) </t>
  </si>
  <si>
    <t>DÖNEME İLİŞKİN MUHASEBELEŞTİRİLEN TOPLAM KÂR/ZARAR (X±XI)</t>
  </si>
  <si>
    <t>Payları</t>
  </si>
  <si>
    <t xml:space="preserve">SATIŞ AMAÇLI ELDE TUTULAN VE DURDURULAN </t>
  </si>
  <si>
    <t>FAALİYETLERE İLİŞKİN DURAN VARLIKLAR (Net)</t>
  </si>
  <si>
    <t>SATIŞ AMAÇLI ELDE TUTULAN VE DURDURULAN</t>
  </si>
  <si>
    <t>FAALİYETLERE İLİŞKİN DURAN VARLIK BORÇLARI (Net)</t>
  </si>
  <si>
    <t xml:space="preserve">Satış Amaçlı Elde Tutulan ve Durdurulan Faaliyetlere İlişkin Duran </t>
  </si>
  <si>
    <t>Varlıkların Birikmiş Değerleme Farkları</t>
  </si>
  <si>
    <t>Gerçeğe Uygun Değer Farkı K/Z'a Yansıtılan Olarak Sınıflandırılan FV'larda Net (Artış) Azalış</t>
  </si>
  <si>
    <t>Bankacılık Faaliyetlerinden Kaynaklanan Net Nakit Akımı</t>
  </si>
  <si>
    <t>Yatırım Faaliyetlerinden Kaynaklanan Net Nakit Akımı</t>
  </si>
  <si>
    <t xml:space="preserve">İktisap Edilen İştirakler, Bağlı Ortaklıklar ve Birlikte Kontrol Edilen Ortaklıklar (İş Ortaklıkları) </t>
  </si>
  <si>
    <t xml:space="preserve">Elden Çıkarılan İştirakler, Bağlı Ortaklıklar ve Birlikte Kontrol Edilen Ortaklıklar (İş Ortaklıkları) </t>
  </si>
  <si>
    <t>Elde Edilen Satılmaya Hazır Finansal Varlıklar</t>
  </si>
  <si>
    <t>Elden Çıkarılan Satılmaya Hazır Finansal Varlıklar</t>
  </si>
  <si>
    <t>Satın Alınan Yatırım Amaçlı Menkul Değerler</t>
  </si>
  <si>
    <t xml:space="preserve">İhraç Edilen Sermaye Araçları   </t>
  </si>
  <si>
    <t xml:space="preserve">Temettü Ödemeleri </t>
  </si>
  <si>
    <t xml:space="preserve">Dönem Başındaki Nakit ve Nakde Eşdeğer Varlıklar </t>
  </si>
  <si>
    <t xml:space="preserve">Yedekler </t>
  </si>
  <si>
    <t xml:space="preserve">Maddi ve </t>
  </si>
  <si>
    <t>Maddi Olmayan</t>
  </si>
  <si>
    <t>Ortaklıklardan</t>
  </si>
  <si>
    <t>Bedelsiz</t>
  </si>
  <si>
    <t>Hisse Senetleri</t>
  </si>
  <si>
    <t>Riskten</t>
  </si>
  <si>
    <t>Korunma</t>
  </si>
  <si>
    <t>Fonları</t>
  </si>
  <si>
    <t>İlişkin Dur.V.Bir.</t>
  </si>
  <si>
    <t>Değ.Fonları</t>
  </si>
  <si>
    <t>Maddi Duran Varlıklar Yeniden Değerleme Farkları</t>
  </si>
  <si>
    <t>İştirakler, Bağlı Ort. ve Birlikte Kontrol Edilen Ort.(İş Ort.) Bedelsiz HS</t>
  </si>
  <si>
    <t>İştirak Özkaynağındaki Değişikliklerin Banka Özkaynağına Etkisi</t>
  </si>
  <si>
    <t>İç Kaynaklardan</t>
  </si>
  <si>
    <t>20.1</t>
  </si>
  <si>
    <t>20.2</t>
  </si>
  <si>
    <t>20.3</t>
  </si>
  <si>
    <t>Dönem Sonu Bakiyesi  (III+IV+V+……+XVIII+XIX+XX)</t>
  </si>
  <si>
    <t>Dönem Sonu Bakiyesi  (I+II+III+…+XVI+XVII+XVIII)</t>
  </si>
  <si>
    <t>ÖZKAYNAKLAR</t>
  </si>
  <si>
    <t>5.1.16</t>
  </si>
  <si>
    <t>5.4.11</t>
  </si>
  <si>
    <t>5.7</t>
  </si>
  <si>
    <t xml:space="preserve">BİRLİKTE KONTROL EDİLEN ORTAKLIKLAR (Net)  </t>
  </si>
  <si>
    <t>5.1.18</t>
  </si>
  <si>
    <t>Ertelenmiş Finansal Kiralama Giderleri (-)</t>
  </si>
  <si>
    <t>Nakit Akış Riskinden Korunma Amaçlı Türev Finansal Varlıklardan Yeniden</t>
  </si>
  <si>
    <t xml:space="preserve"> Sınıflandırılan ve Gelir Tablosunda Gösterilen Kısım </t>
  </si>
  <si>
    <t>Yurtdışındaki Net Yatırım Riskinden Korunma Amaçlı Yeniden Sınıflandırılan</t>
  </si>
  <si>
    <t xml:space="preserve"> ve Gelir Tablosunda Gösterilen Kısım </t>
  </si>
  <si>
    <t>Satış A./</t>
  </si>
  <si>
    <t>Durd. Faal.</t>
  </si>
  <si>
    <t>Ödenmiş</t>
  </si>
  <si>
    <t xml:space="preserve">Sermaye </t>
  </si>
  <si>
    <t>Enf.Düzeltme</t>
  </si>
  <si>
    <t xml:space="preserve">Farkı  </t>
  </si>
  <si>
    <t>Menkul</t>
  </si>
  <si>
    <t>Değerler</t>
  </si>
  <si>
    <t>YDF</t>
  </si>
  <si>
    <t>Duran Varlık</t>
  </si>
  <si>
    <t>Dönem Sonundaki Nakit ve Nakde Eşdeğer Varlıklar (V+VI)</t>
  </si>
  <si>
    <t>5.6</t>
  </si>
  <si>
    <t>Nakit ve Nakde Eşdeğer Varlıklardaki Net Artış (Azalış) (I+II+III+IV)</t>
  </si>
  <si>
    <t>Finansman Faaliyetlerinden Kaynaklanan Net Nakit Akımı</t>
  </si>
  <si>
    <t>Kredi Kartları ve Bankacılık Hizm. İlişkin Promosyon Uyg. Taah.</t>
  </si>
  <si>
    <t>5.5</t>
  </si>
  <si>
    <t>BİN TÜRK LİRASI</t>
  </si>
  <si>
    <t xml:space="preserve">              BİN TÜRK LİRASI</t>
  </si>
  <si>
    <t xml:space="preserve">       BİN TÜRK LİRASI</t>
  </si>
  <si>
    <t>2.1.4</t>
  </si>
  <si>
    <t>2.2.4</t>
  </si>
  <si>
    <t>KREDİLER VE ALACAKLAR</t>
  </si>
  <si>
    <t>Krediler ve Alacaklar</t>
  </si>
  <si>
    <t>6.1.3</t>
  </si>
  <si>
    <t xml:space="preserve">Türev Finansal İşlemlerden Kâr/Zarar </t>
  </si>
  <si>
    <t>1.3.1</t>
  </si>
  <si>
    <t>1.3.2</t>
  </si>
  <si>
    <t>1.8</t>
  </si>
  <si>
    <t>1.9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</si>
  <si>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</si>
  <si>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</si>
  <si>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</si>
  <si>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</si>
  <si>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</si>
  <si>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</si>
  <si>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</si>
  <si>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</si>
  <si>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</si>
  <si>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4.4</t>
  </si>
  <si>
    <t>4.5</t>
  </si>
  <si>
    <t>4.6</t>
  </si>
  <si>
    <t>4.7</t>
  </si>
  <si>
    <t>4.8</t>
  </si>
  <si>
    <t>5.4</t>
  </si>
  <si>
    <t>Hisse Başına Kâr / Zarar</t>
  </si>
  <si>
    <t xml:space="preserve">Satılan Yatırım Amaçlı Menkul Değerler </t>
  </si>
  <si>
    <t>1 Ocak 2012 -</t>
  </si>
  <si>
    <t>1 Ocak 2012</t>
  </si>
  <si>
    <t xml:space="preserve">  1 Ocak 2012 -</t>
  </si>
  <si>
    <t>31 Aralık 2012</t>
  </si>
  <si>
    <t>Konsolide Finansal Tablolar</t>
  </si>
  <si>
    <t>Hisse</t>
  </si>
  <si>
    <t xml:space="preserve">Senedi </t>
  </si>
  <si>
    <t>İhraç</t>
  </si>
  <si>
    <t>Primleri</t>
  </si>
  <si>
    <t>İptal</t>
  </si>
  <si>
    <t>Karları</t>
  </si>
  <si>
    <t>Yasal</t>
  </si>
  <si>
    <t xml:space="preserve">Yedek </t>
  </si>
  <si>
    <t>Yedek</t>
  </si>
  <si>
    <t>Akçe</t>
  </si>
  <si>
    <t>Karı /</t>
  </si>
  <si>
    <t>(Zararı)</t>
  </si>
  <si>
    <t>Geçmiş</t>
  </si>
  <si>
    <t>Dönem</t>
  </si>
  <si>
    <t>1 Ocak 2013 -</t>
  </si>
  <si>
    <t xml:space="preserve">  1 Ocak 2013 -</t>
  </si>
  <si>
    <t>1 Ocak 2013</t>
  </si>
  <si>
    <t>1 Ocak 2012-</t>
  </si>
  <si>
    <t>30 Haziran 2013 Tarihi İtibarıyla Konsolide Bilanço (Finansal Durum Tablosu)</t>
  </si>
  <si>
    <t>30 Haziran 2013</t>
  </si>
  <si>
    <t>30 Haziran 2013 Tarihi İtibarıyla Konsolide Bilanço Dışı Yükümlülükler Tablosu</t>
  </si>
  <si>
    <t>30 Haziran 2013 Tarihinde Sona Eren Hesap Dönemine Ait Konsolide Gelir Tablosu</t>
  </si>
  <si>
    <t>30 Haziran 2013 Tarihinde Sona Eren Hesap Dönemine Ait Özkaynaklarda Muhasebeleştirilen Konsolide Gelir Gider Kalemlerine İlişkin Tablo</t>
  </si>
  <si>
    <t>30 Haziran 2013 Tarihinde Sona Eren Hesap Dönemine Ait Konsolide Özkaynak Değişim Tablosu</t>
  </si>
  <si>
    <t>30 Haziran 2013 Tarihinde Sona Eren Hesap Dönemine Ait Konsolide Nakit Akış Tablosu</t>
  </si>
  <si>
    <t>30 Haziran 2012</t>
  </si>
  <si>
    <t>1 Nisan 2013 -</t>
  </si>
  <si>
    <t>1 Nisan 2012 -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</si>
</sst>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164" formatCode="#,##0.000"/>
    <numFmt numFmtId="165" formatCode="#,##0_);\(#,##0\);_(* &quot;-&quot;_)"/>
    <numFmt numFmtId="166" formatCode="_(* #,##0_);_(* \(#,##0\);_(* &quot;-&quot;??_);_(@_)"/>
    <numFmt numFmtId="167" formatCode="0.000000000000000"/>
    <numFmt numFmtId="168" formatCode="_(* #,##0.000_);_(* \(#,##0.000\);_(* &quot;-&quot;_);_(@_)"/>
  </numFmts>
  <fonts count="60" x14ac:knownFonts="1">
    <font>
      <sz val="10"/>
      <name val="MS Sans Serif"/>
    </font>
    <font>
      <sz val="10"/>
      <name val="MS Sans Serif"/>
      <family val="2"/>
      <charset val="162"/>
    </font>
    <font>
      <b/>
      <sz val="10"/>
      <color theme="1"/>
      <name val="Arial"/>
      <family val="2"/>
      <charset val="162"/>
    </font>
    <font>
      <b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Times New Roman Tur"/>
      <family val="1"/>
      <charset val="162"/>
    </font>
    <font>
      <sz val="16"/>
      <color theme="1"/>
      <name val="Times New Roman"/>
      <family val="1"/>
    </font>
    <font>
      <sz val="16"/>
      <color theme="1"/>
      <name val="MS Sans Serif"/>
      <family val="2"/>
      <charset val="162"/>
    </font>
    <font>
      <sz val="14"/>
      <color theme="1"/>
      <name val="Times New Roman"/>
      <family val="1"/>
    </font>
    <font>
      <sz val="14"/>
      <color theme="1"/>
      <name val="Times New Roman TUR"/>
      <family val="1"/>
      <charset val="162"/>
    </font>
    <font>
      <b/>
      <sz val="14"/>
      <color theme="1"/>
      <name val="Times New Roman TUR"/>
      <family val="1"/>
      <charset val="162"/>
    </font>
    <font>
      <sz val="12"/>
      <color theme="1"/>
      <name val="Times New Roman"/>
      <family val="1"/>
    </font>
    <font>
      <sz val="10"/>
      <color theme="1"/>
      <name val="MS Sans Serif"/>
      <family val="2"/>
      <charset val="162"/>
    </font>
    <font>
      <sz val="10"/>
      <color theme="1"/>
      <name val="Times New Roman"/>
      <family val="1"/>
    </font>
    <font>
      <b/>
      <sz val="12"/>
      <color theme="1"/>
      <name val="Times New Roman TUR"/>
      <family val="1"/>
      <charset val="16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62"/>
    </font>
    <font>
      <b/>
      <sz val="10"/>
      <color theme="1"/>
      <name val="MS Sans Serif"/>
      <family val="2"/>
      <charset val="162"/>
    </font>
    <font>
      <sz val="12"/>
      <color theme="1"/>
      <name val="Times New Roman Tur"/>
      <family val="1"/>
      <charset val="162"/>
    </font>
    <font>
      <b/>
      <sz val="12"/>
      <color theme="1"/>
      <name val="Times New Roman Tur"/>
      <charset val="162"/>
    </font>
    <font>
      <sz val="12"/>
      <color theme="1"/>
      <name val="Times New Roman Tur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 Tur"/>
      <family val="1"/>
      <charset val="162"/>
    </font>
    <font>
      <b/>
      <sz val="14"/>
      <color theme="1"/>
      <name val="MS Sans Serif"/>
      <family val="2"/>
      <charset val="162"/>
    </font>
    <font>
      <sz val="14"/>
      <color theme="1"/>
      <name val="MS Sans Serif"/>
      <family val="2"/>
      <charset val="162"/>
    </font>
    <font>
      <b/>
      <sz val="13"/>
      <color theme="1"/>
      <name val="Times New Roman Tur"/>
      <family val="1"/>
      <charset val="162"/>
    </font>
    <font>
      <b/>
      <sz val="10"/>
      <color theme="1"/>
      <name val="Times New Roman Tur"/>
      <family val="1"/>
      <charset val="162"/>
    </font>
    <font>
      <b/>
      <sz val="10"/>
      <color theme="1"/>
      <name val="Times New Roman Tur"/>
      <charset val="162"/>
    </font>
    <font>
      <b/>
      <sz val="11"/>
      <color theme="1"/>
      <name val="Times New Roman"/>
      <family val="1"/>
    </font>
    <font>
      <b/>
      <sz val="12"/>
      <color theme="1"/>
      <name val="Times New Roman Tur"/>
    </font>
    <font>
      <b/>
      <sz val="11"/>
      <color theme="1"/>
      <name val="Times New Roman Tur"/>
      <family val="1"/>
      <charset val="162"/>
    </font>
    <font>
      <b/>
      <sz val="10"/>
      <color theme="1"/>
      <name val="Times New Roman Tur"/>
    </font>
    <font>
      <b/>
      <sz val="20"/>
      <color theme="1"/>
      <name val="Times New Roman"/>
      <family val="1"/>
    </font>
    <font>
      <sz val="20"/>
      <color theme="1"/>
      <name val="MS Sans Serif"/>
      <family val="2"/>
      <charset val="162"/>
    </font>
    <font>
      <sz val="12"/>
      <color theme="1"/>
      <name val="MS Sans Serif"/>
      <family val="2"/>
      <charset val="162"/>
    </font>
    <font>
      <sz val="14"/>
      <color theme="1"/>
      <name val="Times New Roman"/>
      <family val="1"/>
      <charset val="162"/>
    </font>
    <font>
      <sz val="12"/>
      <color theme="1"/>
      <name val="Arial"/>
      <family val="2"/>
      <charset val="162"/>
    </font>
    <font>
      <b/>
      <sz val="13"/>
      <color theme="1"/>
      <name val="Times New Roman"/>
      <family val="1"/>
    </font>
    <font>
      <b/>
      <sz val="12"/>
      <color theme="1"/>
      <name val="Arial"/>
      <family val="2"/>
      <charset val="162"/>
    </font>
    <font>
      <sz val="18"/>
      <color theme="1"/>
      <name val="Times New Roman"/>
      <family val="1"/>
    </font>
    <font>
      <b/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b/>
      <sz val="12"/>
      <name val="Times New Roman Tur"/>
      <charset val="162"/>
    </font>
    <font>
      <b/>
      <sz val="12"/>
      <name val="Times New Roman"/>
      <family val="1"/>
      <charset val="162"/>
    </font>
    <font>
      <b/>
      <sz val="12"/>
      <name val="Times New Roman Tur"/>
    </font>
    <font>
      <sz val="10"/>
      <name val="Times New Roman Tur"/>
      <family val="1"/>
      <charset val="162"/>
    </font>
    <font>
      <sz val="12"/>
      <name val="Times New Roman"/>
      <family val="1"/>
    </font>
    <font>
      <sz val="12"/>
      <name val="Times New Roman TUR"/>
    </font>
    <font>
      <sz val="12"/>
      <name val="Times New Roman"/>
      <family val="1"/>
      <charset val="162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3" fillId="0" borderId="0" xfId="0" applyFont="1" applyFill="1"/>
    <xf numFmtId="3" fontId="3" fillId="0" borderId="0" xfId="0" applyNumberFormat="1" applyFont="1" applyFill="1" applyBorder="1"/>
    <xf numFmtId="165" fontId="4" fillId="0" borderId="0" xfId="0" applyNumberFormat="1" applyFont="1" applyFill="1"/>
    <xf numFmtId="0" fontId="5" fillId="0" borderId="1" xfId="0" applyFont="1" applyFill="1" applyBorder="1"/>
    <xf numFmtId="0" fontId="5" fillId="0" borderId="2" xfId="0" applyFont="1" applyFill="1" applyBorder="1"/>
    <xf numFmtId="3" fontId="5" fillId="0" borderId="2" xfId="0" applyNumberFormat="1" applyFont="1" applyFill="1" applyBorder="1"/>
    <xf numFmtId="0" fontId="5" fillId="0" borderId="26" xfId="0" applyFont="1" applyFill="1" applyBorder="1"/>
    <xf numFmtId="0" fontId="5" fillId="0" borderId="0" xfId="0" applyFont="1" applyFill="1"/>
    <xf numFmtId="0" fontId="6" fillId="0" borderId="0" xfId="0" applyFont="1" applyFill="1" applyBorder="1"/>
    <xf numFmtId="0" fontId="7" fillId="0" borderId="3" xfId="0" quotePrefix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3" xfId="0" applyFont="1" applyFill="1" applyBorder="1"/>
    <xf numFmtId="0" fontId="9" fillId="0" borderId="0" xfId="0" applyFont="1" applyFill="1" applyBorder="1"/>
    <xf numFmtId="3" fontId="9" fillId="0" borderId="0" xfId="0" applyNumberFormat="1" applyFont="1" applyFill="1" applyBorder="1"/>
    <xf numFmtId="0" fontId="9" fillId="0" borderId="9" xfId="0" applyFont="1" applyFill="1" applyBorder="1"/>
    <xf numFmtId="0" fontId="9" fillId="0" borderId="28" xfId="0" applyFont="1" applyFill="1" applyBorder="1"/>
    <xf numFmtId="0" fontId="9" fillId="0" borderId="0" xfId="0" applyFont="1" applyFill="1"/>
    <xf numFmtId="0" fontId="12" fillId="0" borderId="4" xfId="0" applyFont="1" applyFill="1" applyBorder="1"/>
    <xf numFmtId="0" fontId="12" fillId="0" borderId="5" xfId="0" applyFont="1" applyFill="1" applyBorder="1"/>
    <xf numFmtId="0" fontId="12" fillId="0" borderId="6" xfId="0" applyFont="1" applyFill="1" applyBorder="1"/>
    <xf numFmtId="0" fontId="14" fillId="0" borderId="0" xfId="0" applyFont="1" applyFill="1"/>
    <xf numFmtId="0" fontId="15" fillId="0" borderId="0" xfId="0" applyFont="1" applyFill="1" applyBorder="1" applyAlignment="1">
      <alignment horizontal="center"/>
    </xf>
    <xf numFmtId="0" fontId="12" fillId="0" borderId="3" xfId="0" applyFont="1" applyFill="1" applyBorder="1"/>
    <xf numFmtId="0" fontId="12" fillId="0" borderId="0" xfId="0" applyFont="1" applyFill="1" applyBorder="1"/>
    <xf numFmtId="0" fontId="12" fillId="0" borderId="7" xfId="0" applyFont="1" applyFill="1" applyBorder="1"/>
    <xf numFmtId="0" fontId="16" fillId="0" borderId="17" xfId="0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 vertical="center"/>
    </xf>
    <xf numFmtId="3" fontId="16" fillId="0" borderId="9" xfId="0" quotePrefix="1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3" fontId="16" fillId="0" borderId="21" xfId="0" applyNumberFormat="1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4" xfId="0" applyFont="1" applyFill="1" applyBorder="1"/>
    <xf numFmtId="0" fontId="16" fillId="0" borderId="5" xfId="0" applyFont="1" applyFill="1" applyBorder="1"/>
    <xf numFmtId="0" fontId="12" fillId="0" borderId="6" xfId="0" quotePrefix="1" applyFont="1" applyFill="1" applyBorder="1" applyAlignment="1">
      <alignment horizontal="center"/>
    </xf>
    <xf numFmtId="165" fontId="16" fillId="0" borderId="7" xfId="0" applyNumberFormat="1" applyFont="1" applyFill="1" applyBorder="1"/>
    <xf numFmtId="165" fontId="16" fillId="0" borderId="25" xfId="0" applyNumberFormat="1" applyFont="1" applyFill="1" applyBorder="1"/>
    <xf numFmtId="3" fontId="4" fillId="0" borderId="0" xfId="0" applyNumberFormat="1" applyFont="1" applyFill="1"/>
    <xf numFmtId="0" fontId="4" fillId="0" borderId="0" xfId="0" applyFont="1" applyFill="1"/>
    <xf numFmtId="0" fontId="16" fillId="0" borderId="3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2" fillId="0" borderId="7" xfId="0" quotePrefix="1" applyFont="1" applyFill="1" applyBorder="1" applyAlignment="1">
      <alignment horizontal="center"/>
    </xf>
    <xf numFmtId="0" fontId="18" fillId="0" borderId="0" xfId="0" quotePrefix="1" applyFont="1" applyFill="1" applyBorder="1"/>
    <xf numFmtId="0" fontId="18" fillId="0" borderId="0" xfId="0" applyFont="1" applyFill="1" applyBorder="1" applyAlignment="1">
      <alignment horizontal="left"/>
    </xf>
    <xf numFmtId="165" fontId="18" fillId="0" borderId="7" xfId="0" applyNumberFormat="1" applyFont="1" applyFill="1" applyBorder="1"/>
    <xf numFmtId="165" fontId="12" fillId="0" borderId="7" xfId="0" applyNumberFormat="1" applyFont="1" applyFill="1" applyBorder="1"/>
    <xf numFmtId="165" fontId="18" fillId="0" borderId="25" xfId="0" applyNumberFormat="1" applyFont="1" applyFill="1" applyBorder="1"/>
    <xf numFmtId="0" fontId="18" fillId="0" borderId="0" xfId="0" applyFont="1" applyFill="1" applyBorder="1"/>
    <xf numFmtId="0" fontId="12" fillId="0" borderId="12" xfId="0" applyFont="1" applyFill="1" applyBorder="1" applyAlignment="1">
      <alignment horizontal="center"/>
    </xf>
    <xf numFmtId="14" fontId="12" fillId="0" borderId="7" xfId="0" quotePrefix="1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left" wrapText="1"/>
    </xf>
    <xf numFmtId="0" fontId="12" fillId="0" borderId="7" xfId="0" quotePrefix="1" applyFont="1" applyFill="1" applyBorder="1" applyAlignment="1">
      <alignment horizontal="center" vertical="top"/>
    </xf>
    <xf numFmtId="0" fontId="12" fillId="0" borderId="0" xfId="0" quotePrefix="1" applyFont="1" applyFill="1" applyBorder="1"/>
    <xf numFmtId="0" fontId="12" fillId="0" borderId="0" xfId="0" applyFont="1" applyFill="1" applyBorder="1" applyAlignment="1">
      <alignment horizontal="left"/>
    </xf>
    <xf numFmtId="0" fontId="12" fillId="0" borderId="0" xfId="0" quotePrefix="1" applyFont="1" applyFill="1" applyBorder="1" applyAlignment="1">
      <alignment horizontal="left"/>
    </xf>
    <xf numFmtId="0" fontId="16" fillId="0" borderId="0" xfId="0" quotePrefix="1" applyFont="1" applyFill="1" applyBorder="1" applyAlignment="1">
      <alignment horizontal="left"/>
    </xf>
    <xf numFmtId="16" fontId="18" fillId="0" borderId="0" xfId="0" quotePrefix="1" applyNumberFormat="1" applyFont="1" applyFill="1" applyBorder="1" applyAlignment="1">
      <alignment horizontal="left"/>
    </xf>
    <xf numFmtId="165" fontId="19" fillId="0" borderId="7" xfId="0" applyNumberFormat="1" applyFont="1" applyFill="1" applyBorder="1" applyProtection="1">
      <protection locked="0"/>
    </xf>
    <xf numFmtId="165" fontId="19" fillId="0" borderId="25" xfId="0" applyNumberFormat="1" applyFont="1" applyFill="1" applyBorder="1" applyProtection="1">
      <protection locked="0"/>
    </xf>
    <xf numFmtId="0" fontId="18" fillId="0" borderId="0" xfId="0" quotePrefix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/>
    <xf numFmtId="0" fontId="14" fillId="0" borderId="7" xfId="0" applyFont="1" applyFill="1" applyBorder="1"/>
    <xf numFmtId="0" fontId="14" fillId="0" borderId="25" xfId="0" applyFont="1" applyFill="1" applyBorder="1"/>
    <xf numFmtId="165" fontId="16" fillId="0" borderId="0" xfId="0" applyNumberFormat="1" applyFont="1" applyFill="1" applyBorder="1"/>
    <xf numFmtId="165" fontId="12" fillId="0" borderId="12" xfId="0" applyNumberFormat="1" applyFont="1" applyFill="1" applyBorder="1"/>
    <xf numFmtId="165" fontId="12" fillId="0" borderId="0" xfId="0" applyNumberFormat="1" applyFont="1" applyFill="1" applyBorder="1"/>
    <xf numFmtId="165" fontId="12" fillId="0" borderId="25" xfId="0" applyNumberFormat="1" applyFont="1" applyFill="1" applyBorder="1"/>
    <xf numFmtId="165" fontId="16" fillId="0" borderId="11" xfId="0" applyNumberFormat="1" applyFont="1" applyFill="1" applyBorder="1"/>
    <xf numFmtId="0" fontId="19" fillId="0" borderId="0" xfId="0" applyFont="1" applyFill="1" applyBorder="1"/>
    <xf numFmtId="0" fontId="12" fillId="0" borderId="13" xfId="0" applyFont="1" applyFill="1" applyBorder="1"/>
    <xf numFmtId="0" fontId="12" fillId="0" borderId="14" xfId="0" applyFont="1" applyFill="1" applyBorder="1"/>
    <xf numFmtId="0" fontId="16" fillId="0" borderId="14" xfId="0" applyFont="1" applyFill="1" applyBorder="1" applyAlignment="1">
      <alignment horizontal="left"/>
    </xf>
    <xf numFmtId="0" fontId="9" fillId="0" borderId="16" xfId="0" applyFont="1" applyFill="1" applyBorder="1" applyAlignment="1">
      <alignment horizontal="center"/>
    </xf>
    <xf numFmtId="165" fontId="16" fillId="0" borderId="16" xfId="0" applyNumberFormat="1" applyFont="1" applyFill="1" applyBorder="1"/>
    <xf numFmtId="165" fontId="16" fillId="0" borderId="31" xfId="0" applyNumberFormat="1" applyFont="1" applyFill="1" applyBorder="1"/>
    <xf numFmtId="3" fontId="12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20" fillId="0" borderId="0" xfId="0" applyFont="1" applyFill="1"/>
    <xf numFmtId="3" fontId="21" fillId="0" borderId="0" xfId="0" applyNumberFormat="1" applyFont="1" applyFill="1"/>
    <xf numFmtId="3" fontId="14" fillId="0" borderId="0" xfId="3" applyNumberFormat="1" applyFont="1" applyFill="1"/>
    <xf numFmtId="0" fontId="14" fillId="0" borderId="0" xfId="0" applyFont="1" applyFill="1" applyBorder="1"/>
    <xf numFmtId="3" fontId="14" fillId="0" borderId="0" xfId="0" applyNumberFormat="1" applyFont="1" applyFill="1" applyBorder="1"/>
    <xf numFmtId="165" fontId="14" fillId="0" borderId="0" xfId="0" applyNumberFormat="1" applyFont="1" applyFill="1"/>
    <xf numFmtId="3" fontId="14" fillId="0" borderId="0" xfId="0" applyNumberFormat="1" applyFont="1" applyFill="1"/>
    <xf numFmtId="0" fontId="12" fillId="0" borderId="2" xfId="0" applyFont="1" applyFill="1" applyBorder="1"/>
    <xf numFmtId="0" fontId="12" fillId="0" borderId="2" xfId="0" applyFont="1" applyFill="1" applyBorder="1" applyAlignment="1">
      <alignment horizontal="center" vertical="justify"/>
    </xf>
    <xf numFmtId="3" fontId="12" fillId="0" borderId="2" xfId="0" applyNumberFormat="1" applyFont="1" applyFill="1" applyBorder="1"/>
    <xf numFmtId="3" fontId="16" fillId="0" borderId="2" xfId="0" applyNumberFormat="1" applyFont="1" applyFill="1" applyBorder="1"/>
    <xf numFmtId="3" fontId="12" fillId="0" borderId="26" xfId="0" applyNumberFormat="1" applyFont="1" applyFill="1" applyBorder="1"/>
    <xf numFmtId="0" fontId="13" fillId="0" borderId="0" xfId="0" applyFont="1" applyFill="1"/>
    <xf numFmtId="0" fontId="1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justify"/>
    </xf>
    <xf numFmtId="0" fontId="12" fillId="0" borderId="9" xfId="0" applyFont="1" applyFill="1" applyBorder="1"/>
    <xf numFmtId="3" fontId="12" fillId="0" borderId="28" xfId="0" applyNumberFormat="1" applyFont="1" applyFill="1" applyBorder="1"/>
    <xf numFmtId="0" fontId="12" fillId="0" borderId="6" xfId="0" applyFont="1" applyFill="1" applyBorder="1" applyAlignment="1">
      <alignment horizontal="center" vertical="justify"/>
    </xf>
    <xf numFmtId="0" fontId="12" fillId="0" borderId="7" xfId="0" applyFont="1" applyFill="1" applyBorder="1" applyAlignment="1">
      <alignment horizontal="center" vertical="justify"/>
    </xf>
    <xf numFmtId="3" fontId="16" fillId="0" borderId="17" xfId="0" applyNumberFormat="1" applyFont="1" applyFill="1" applyBorder="1" applyAlignment="1">
      <alignment horizontal="center" vertical="center"/>
    </xf>
    <xf numFmtId="3" fontId="16" fillId="0" borderId="29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3" fontId="16" fillId="0" borderId="19" xfId="0" applyNumberFormat="1" applyFont="1" applyFill="1" applyBorder="1" applyAlignment="1">
      <alignment horizontal="center" vertical="center"/>
    </xf>
    <xf numFmtId="3" fontId="16" fillId="0" borderId="28" xfId="0" applyNumberFormat="1" applyFont="1" applyFill="1" applyBorder="1" applyAlignment="1">
      <alignment horizontal="center" vertical="center"/>
    </xf>
    <xf numFmtId="3" fontId="16" fillId="0" borderId="30" xfId="0" applyNumberFormat="1" applyFont="1" applyFill="1" applyBorder="1" applyAlignment="1">
      <alignment horizontal="center" vertical="center"/>
    </xf>
    <xf numFmtId="0" fontId="15" fillId="0" borderId="4" xfId="0" applyFont="1" applyFill="1" applyBorder="1"/>
    <xf numFmtId="0" fontId="15" fillId="0" borderId="5" xfId="0" applyFont="1" applyFill="1" applyBorder="1"/>
    <xf numFmtId="0" fontId="12" fillId="0" borderId="17" xfId="0" quotePrefix="1" applyFont="1" applyFill="1" applyBorder="1" applyAlignment="1">
      <alignment horizontal="center" vertical="justify"/>
    </xf>
    <xf numFmtId="165" fontId="16" fillId="0" borderId="6" xfId="0" applyNumberFormat="1" applyFont="1" applyFill="1" applyBorder="1"/>
    <xf numFmtId="165" fontId="22" fillId="0" borderId="0" xfId="0" applyNumberFormat="1" applyFont="1" applyFill="1"/>
    <xf numFmtId="0" fontId="22" fillId="0" borderId="0" xfId="0" applyFont="1" applyFill="1"/>
    <xf numFmtId="0" fontId="23" fillId="0" borderId="3" xfId="0" applyFont="1" applyFill="1" applyBorder="1"/>
    <xf numFmtId="0" fontId="23" fillId="0" borderId="0" xfId="0" quotePrefix="1" applyFont="1" applyFill="1" applyBorder="1"/>
    <xf numFmtId="0" fontId="23" fillId="0" borderId="0" xfId="0" applyFont="1" applyFill="1" applyBorder="1"/>
    <xf numFmtId="0" fontId="12" fillId="0" borderId="12" xfId="0" quotePrefix="1" applyFont="1" applyFill="1" applyBorder="1" applyAlignment="1">
      <alignment horizontal="center" vertical="justify"/>
    </xf>
    <xf numFmtId="0" fontId="12" fillId="0" borderId="12" xfId="0" applyFont="1" applyFill="1" applyBorder="1" applyAlignment="1">
      <alignment horizontal="center" vertical="justify"/>
    </xf>
    <xf numFmtId="0" fontId="24" fillId="0" borderId="0" xfId="0" applyFont="1" applyFill="1" applyBorder="1"/>
    <xf numFmtId="0" fontId="15" fillId="0" borderId="3" xfId="0" applyFont="1" applyFill="1" applyBorder="1"/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horizontal="left" vertical="top" wrapText="1"/>
    </xf>
    <xf numFmtId="0" fontId="25" fillId="0" borderId="0" xfId="0" quotePrefix="1" applyFont="1" applyFill="1" applyBorder="1" applyAlignment="1">
      <alignment vertical="top"/>
    </xf>
    <xf numFmtId="0" fontId="23" fillId="0" borderId="0" xfId="0" applyFont="1" applyFill="1" applyBorder="1" applyAlignment="1">
      <alignment horizontal="left" vertical="top" wrapText="1"/>
    </xf>
    <xf numFmtId="0" fontId="12" fillId="0" borderId="12" xfId="0" quotePrefix="1" applyFont="1" applyFill="1" applyBorder="1" applyAlignment="1">
      <alignment horizontal="center" vertical="top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0" xfId="0" quotePrefix="1" applyFont="1" applyFill="1" applyBorder="1" applyAlignment="1">
      <alignment horizontal="left"/>
    </xf>
    <xf numFmtId="0" fontId="15" fillId="0" borderId="0" xfId="0" quotePrefix="1" applyFont="1" applyFill="1" applyBorder="1"/>
    <xf numFmtId="0" fontId="23" fillId="0" borderId="0" xfId="0" applyFont="1" applyFill="1" applyBorder="1" applyAlignment="1">
      <alignment horizontal="left"/>
    </xf>
    <xf numFmtId="16" fontId="25" fillId="0" borderId="0" xfId="0" quotePrefix="1" applyNumberFormat="1" applyFont="1" applyFill="1" applyBorder="1"/>
    <xf numFmtId="0" fontId="25" fillId="0" borderId="0" xfId="0" applyFont="1" applyFill="1" applyBorder="1"/>
    <xf numFmtId="0" fontId="12" fillId="0" borderId="7" xfId="0" quotePrefix="1" applyFont="1" applyFill="1" applyBorder="1" applyAlignment="1">
      <alignment horizontal="center" vertical="justify"/>
    </xf>
    <xf numFmtId="165" fontId="12" fillId="0" borderId="11" xfId="0" applyNumberFormat="1" applyFont="1" applyFill="1" applyBorder="1"/>
    <xf numFmtId="0" fontId="19" fillId="0" borderId="0" xfId="0" applyFont="1" applyFill="1" applyBorder="1" applyAlignment="1">
      <alignment vertical="center"/>
    </xf>
    <xf numFmtId="3" fontId="14" fillId="0" borderId="7" xfId="0" applyNumberFormat="1" applyFont="1" applyFill="1" applyBorder="1"/>
    <xf numFmtId="0" fontId="14" fillId="0" borderId="11" xfId="0" applyFont="1" applyFill="1" applyBorder="1"/>
    <xf numFmtId="0" fontId="19" fillId="0" borderId="0" xfId="0" applyFont="1" applyFill="1" applyBorder="1" applyAlignment="1">
      <alignment vertical="center" wrapText="1"/>
    </xf>
    <xf numFmtId="165" fontId="26" fillId="0" borderId="0" xfId="0" applyNumberFormat="1" applyFont="1" applyFill="1"/>
    <xf numFmtId="0" fontId="23" fillId="0" borderId="0" xfId="0" quotePrefix="1" applyFont="1" applyFill="1" applyBorder="1" applyAlignment="1">
      <alignment vertical="center" wrapText="1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wrapText="1"/>
    </xf>
    <xf numFmtId="0" fontId="23" fillId="0" borderId="13" xfId="0" applyFont="1" applyFill="1" applyBorder="1"/>
    <xf numFmtId="0" fontId="23" fillId="0" borderId="14" xfId="0" applyFont="1" applyFill="1" applyBorder="1"/>
    <xf numFmtId="0" fontId="15" fillId="0" borderId="14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center" vertical="justify"/>
    </xf>
    <xf numFmtId="0" fontId="23" fillId="0" borderId="2" xfId="0" applyFont="1" applyFill="1" applyBorder="1"/>
    <xf numFmtId="0" fontId="23" fillId="0" borderId="2" xfId="0" quotePrefix="1" applyFont="1" applyFill="1" applyBorder="1"/>
    <xf numFmtId="0" fontId="23" fillId="0" borderId="2" xfId="0" applyFont="1" applyFill="1" applyBorder="1" applyAlignment="1">
      <alignment horizontal="left"/>
    </xf>
    <xf numFmtId="0" fontId="12" fillId="0" borderId="0" xfId="0" quotePrefix="1" applyFont="1" applyFill="1" applyBorder="1" applyAlignment="1">
      <alignment horizontal="center" vertical="justify"/>
    </xf>
    <xf numFmtId="0" fontId="22" fillId="0" borderId="0" xfId="0" applyFont="1" applyFill="1" applyBorder="1"/>
    <xf numFmtId="0" fontId="13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3" fillId="0" borderId="0" xfId="0" quotePrefix="1" applyFont="1" applyFill="1" applyBorder="1" applyAlignment="1">
      <alignment horizontal="left"/>
    </xf>
    <xf numFmtId="0" fontId="12" fillId="0" borderId="0" xfId="0" applyFont="1" applyFill="1" applyAlignment="1">
      <alignment horizontal="center" vertical="justify"/>
    </xf>
    <xf numFmtId="0" fontId="27" fillId="0" borderId="2" xfId="0" applyFont="1" applyFill="1" applyBorder="1"/>
    <xf numFmtId="3" fontId="27" fillId="0" borderId="2" xfId="0" applyNumberFormat="1" applyFont="1" applyFill="1" applyBorder="1"/>
    <xf numFmtId="0" fontId="13" fillId="0" borderId="2" xfId="0" applyFont="1" applyFill="1" applyBorder="1"/>
    <xf numFmtId="0" fontId="27" fillId="0" borderId="26" xfId="0" applyFont="1" applyFill="1" applyBorder="1"/>
    <xf numFmtId="0" fontId="27" fillId="0" borderId="0" xfId="0" applyFont="1" applyFill="1" applyBorder="1"/>
    <xf numFmtId="3" fontId="27" fillId="0" borderId="0" xfId="0" applyNumberFormat="1" applyFont="1" applyFill="1" applyBorder="1"/>
    <xf numFmtId="0" fontId="27" fillId="0" borderId="27" xfId="0" applyFont="1" applyFill="1" applyBorder="1"/>
    <xf numFmtId="0" fontId="27" fillId="0" borderId="8" xfId="0" applyFont="1" applyFill="1" applyBorder="1"/>
    <xf numFmtId="0" fontId="11" fillId="0" borderId="9" xfId="0" applyFont="1" applyFill="1" applyBorder="1" applyAlignment="1">
      <alignment horizontal="center" wrapText="1"/>
    </xf>
    <xf numFmtId="0" fontId="28" fillId="0" borderId="9" xfId="0" applyFont="1" applyFill="1" applyBorder="1" applyAlignment="1">
      <alignment horizontal="center" wrapText="1"/>
    </xf>
    <xf numFmtId="0" fontId="28" fillId="0" borderId="28" xfId="0" applyFont="1" applyFill="1" applyBorder="1" applyAlignment="1">
      <alignment horizontal="center" wrapText="1"/>
    </xf>
    <xf numFmtId="0" fontId="27" fillId="0" borderId="3" xfId="0" applyFont="1" applyFill="1" applyBorder="1"/>
    <xf numFmtId="0" fontId="10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wrapText="1"/>
    </xf>
    <xf numFmtId="3" fontId="29" fillId="0" borderId="0" xfId="0" applyNumberFormat="1" applyFont="1" applyFill="1" applyBorder="1" applyAlignment="1">
      <alignment horizontal="center" wrapText="1"/>
    </xf>
    <xf numFmtId="0" fontId="29" fillId="0" borderId="27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1" fillId="0" borderId="0" xfId="0" applyFont="1" applyFill="1" applyBorder="1"/>
    <xf numFmtId="0" fontId="31" fillId="0" borderId="11" xfId="0" applyFont="1" applyFill="1" applyBorder="1"/>
    <xf numFmtId="3" fontId="15" fillId="0" borderId="19" xfId="0" applyNumberFormat="1" applyFont="1" applyFill="1" applyBorder="1" applyAlignment="1">
      <alignment horizontal="center" vertical="justify"/>
    </xf>
    <xf numFmtId="0" fontId="15" fillId="0" borderId="20" xfId="0" applyFont="1" applyFill="1" applyBorder="1" applyAlignment="1">
      <alignment horizontal="center" vertical="justify"/>
    </xf>
    <xf numFmtId="0" fontId="15" fillId="0" borderId="9" xfId="0" applyFont="1" applyFill="1" applyBorder="1" applyAlignment="1">
      <alignment horizontal="center" vertical="justify"/>
    </xf>
    <xf numFmtId="0" fontId="15" fillId="0" borderId="28" xfId="0" applyFont="1" applyFill="1" applyBorder="1" applyAlignment="1">
      <alignment horizontal="center" vertical="justify"/>
    </xf>
    <xf numFmtId="0" fontId="12" fillId="0" borderId="0" xfId="0" applyFont="1" applyFill="1"/>
    <xf numFmtId="3" fontId="15" fillId="0" borderId="12" xfId="0" applyNumberFormat="1" applyFont="1" applyFill="1" applyBorder="1" applyAlignment="1">
      <alignment horizontal="center" vertical="justify"/>
    </xf>
    <xf numFmtId="0" fontId="22" fillId="0" borderId="6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justify"/>
    </xf>
    <xf numFmtId="0" fontId="15" fillId="0" borderId="27" xfId="0" applyFont="1" applyFill="1" applyBorder="1" applyAlignment="1">
      <alignment horizontal="center" vertical="justify"/>
    </xf>
    <xf numFmtId="3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7" fillId="0" borderId="9" xfId="0" applyFont="1" applyFill="1" applyBorder="1"/>
    <xf numFmtId="0" fontId="31" fillId="0" borderId="9" xfId="0" applyFont="1" applyFill="1" applyBorder="1"/>
    <xf numFmtId="0" fontId="23" fillId="0" borderId="10" xfId="0" applyFont="1" applyFill="1" applyBorder="1" applyAlignment="1">
      <alignment horizontal="center"/>
    </xf>
    <xf numFmtId="3" fontId="23" fillId="0" borderId="20" xfId="0" applyNumberFormat="1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3" fillId="0" borderId="28" xfId="0" applyFont="1" applyFill="1" applyBorder="1" applyAlignment="1">
      <alignment horizontal="center"/>
    </xf>
    <xf numFmtId="0" fontId="23" fillId="0" borderId="6" xfId="0" quotePrefix="1" applyFont="1" applyFill="1" applyBorder="1" applyAlignment="1">
      <alignment horizontal="center" vertical="justify"/>
    </xf>
    <xf numFmtId="165" fontId="13" fillId="0" borderId="0" xfId="0" applyNumberFormat="1" applyFont="1" applyFill="1"/>
    <xf numFmtId="167" fontId="13" fillId="0" borderId="0" xfId="0" applyNumberFormat="1" applyFont="1" applyFill="1"/>
    <xf numFmtId="0" fontId="23" fillId="0" borderId="7" xfId="0" quotePrefix="1" applyFont="1" applyFill="1" applyBorder="1" applyAlignment="1">
      <alignment horizontal="center" vertical="justify"/>
    </xf>
    <xf numFmtId="49" fontId="23" fillId="0" borderId="0" xfId="0" applyNumberFormat="1" applyFont="1" applyFill="1" applyBorder="1"/>
    <xf numFmtId="0" fontId="23" fillId="0" borderId="7" xfId="0" applyFont="1" applyFill="1" applyBorder="1"/>
    <xf numFmtId="49" fontId="23" fillId="0" borderId="0" xfId="0" quotePrefix="1" applyNumberFormat="1" applyFont="1" applyFill="1" applyBorder="1"/>
    <xf numFmtId="49" fontId="15" fillId="0" borderId="0" xfId="0" applyNumberFormat="1" applyFont="1" applyFill="1" applyBorder="1"/>
    <xf numFmtId="0" fontId="25" fillId="0" borderId="0" xfId="0" quotePrefix="1" applyFont="1" applyFill="1" applyBorder="1"/>
    <xf numFmtId="0" fontId="23" fillId="0" borderId="7" xfId="0" quotePrefix="1" applyFont="1" applyFill="1" applyBorder="1" applyAlignment="1">
      <alignment horizontal="center"/>
    </xf>
    <xf numFmtId="14" fontId="23" fillId="0" borderId="0" xfId="0" quotePrefix="1" applyNumberFormat="1" applyFont="1" applyFill="1" applyBorder="1"/>
    <xf numFmtId="0" fontId="15" fillId="0" borderId="0" xfId="0" applyFont="1" applyFill="1" applyBorder="1" applyAlignment="1"/>
    <xf numFmtId="0" fontId="13" fillId="0" borderId="11" xfId="0" applyFont="1" applyFill="1" applyBorder="1" applyAlignment="1"/>
    <xf numFmtId="49" fontId="23" fillId="0" borderId="3" xfId="0" applyNumberFormat="1" applyFont="1" applyFill="1" applyBorder="1"/>
    <xf numFmtId="3" fontId="23" fillId="0" borderId="7" xfId="0" applyNumberFormat="1" applyFont="1" applyFill="1" applyBorder="1"/>
    <xf numFmtId="0" fontId="15" fillId="0" borderId="14" xfId="0" applyFont="1" applyFill="1" applyBorder="1"/>
    <xf numFmtId="0" fontId="23" fillId="0" borderId="16" xfId="0" applyFont="1" applyFill="1" applyBorder="1"/>
    <xf numFmtId="3" fontId="13" fillId="0" borderId="0" xfId="0" applyNumberFormat="1" applyFont="1" applyFill="1"/>
    <xf numFmtId="3" fontId="32" fillId="0" borderId="0" xfId="0" applyNumberFormat="1" applyFont="1" applyFill="1"/>
    <xf numFmtId="3" fontId="23" fillId="0" borderId="2" xfId="0" applyNumberFormat="1" applyFont="1" applyFill="1" applyBorder="1"/>
    <xf numFmtId="0" fontId="27" fillId="0" borderId="0" xfId="0" applyFont="1" applyFill="1"/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23" fillId="0" borderId="8" xfId="0" applyFont="1" applyFill="1" applyBorder="1"/>
    <xf numFmtId="0" fontId="23" fillId="0" borderId="9" xfId="0" applyFont="1" applyFill="1" applyBorder="1"/>
    <xf numFmtId="0" fontId="18" fillId="0" borderId="7" xfId="0" applyFont="1" applyFill="1" applyBorder="1"/>
    <xf numFmtId="0" fontId="12" fillId="0" borderId="6" xfId="0" applyFont="1" applyFill="1" applyBorder="1" applyAlignment="1"/>
    <xf numFmtId="0" fontId="12" fillId="0" borderId="32" xfId="0" applyFont="1" applyFill="1" applyBorder="1" applyAlignment="1"/>
    <xf numFmtId="0" fontId="18" fillId="0" borderId="7" xfId="0" applyFont="1" applyFill="1" applyBorder="1" applyAlignment="1">
      <alignment horizontal="center" vertical="top"/>
    </xf>
    <xf numFmtId="0" fontId="33" fillId="0" borderId="7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0" fontId="18" fillId="0" borderId="7" xfId="0" applyFont="1" applyFill="1" applyBorder="1" applyAlignment="1">
      <alignment vertical="top"/>
    </xf>
    <xf numFmtId="14" fontId="16" fillId="0" borderId="7" xfId="0" quotePrefix="1" applyNumberFormat="1" applyFont="1" applyFill="1" applyBorder="1" applyAlignment="1">
      <alignment horizontal="center"/>
    </xf>
    <xf numFmtId="14" fontId="16" fillId="0" borderId="25" xfId="0" quotePrefix="1" applyNumberFormat="1" applyFont="1" applyFill="1" applyBorder="1" applyAlignment="1">
      <alignment horizontal="center"/>
    </xf>
    <xf numFmtId="0" fontId="23" fillId="0" borderId="9" xfId="0" applyFont="1" applyFill="1" applyBorder="1" applyAlignment="1">
      <alignment horizontal="left"/>
    </xf>
    <xf numFmtId="0" fontId="18" fillId="0" borderId="10" xfId="0" applyFont="1" applyFill="1" applyBorder="1" applyAlignment="1">
      <alignment vertical="top"/>
    </xf>
    <xf numFmtId="14" fontId="16" fillId="0" borderId="10" xfId="0" quotePrefix="1" applyNumberFormat="1" applyFont="1" applyFill="1" applyBorder="1" applyAlignment="1">
      <alignment horizontal="center"/>
    </xf>
    <xf numFmtId="14" fontId="16" fillId="0" borderId="33" xfId="0" quotePrefix="1" applyNumberFormat="1" applyFont="1" applyFill="1" applyBorder="1" applyAlignment="1">
      <alignment horizontal="center"/>
    </xf>
    <xf numFmtId="0" fontId="31" fillId="0" borderId="3" xfId="0" applyFont="1" applyFill="1" applyBorder="1"/>
    <xf numFmtId="0" fontId="15" fillId="0" borderId="11" xfId="0" applyFont="1" applyFill="1" applyBorder="1"/>
    <xf numFmtId="0" fontId="23" fillId="0" borderId="0" xfId="0" quotePrefix="1" applyFont="1" applyFill="1" applyBorder="1" applyAlignment="1">
      <alignment horizontal="center"/>
    </xf>
    <xf numFmtId="41" fontId="31" fillId="0" borderId="0" xfId="0" applyNumberFormat="1" applyFont="1" applyFill="1"/>
    <xf numFmtId="3" fontId="31" fillId="0" borderId="0" xfId="0" applyNumberFormat="1" applyFont="1" applyFill="1"/>
    <xf numFmtId="0" fontId="31" fillId="0" borderId="0" xfId="0" applyFont="1" applyFill="1"/>
    <xf numFmtId="0" fontId="23" fillId="0" borderId="11" xfId="0" applyFont="1" applyFill="1" applyBorder="1"/>
    <xf numFmtId="0" fontId="23" fillId="0" borderId="0" xfId="0" applyFont="1" applyFill="1" applyBorder="1" applyAlignment="1">
      <alignment horizontal="center"/>
    </xf>
    <xf numFmtId="41" fontId="23" fillId="0" borderId="25" xfId="0" applyNumberFormat="1" applyFont="1" applyFill="1" applyBorder="1" applyAlignment="1"/>
    <xf numFmtId="0" fontId="23" fillId="0" borderId="11" xfId="0" quotePrefix="1" applyFont="1" applyFill="1" applyBorder="1" applyAlignment="1">
      <alignment horizontal="left"/>
    </xf>
    <xf numFmtId="0" fontId="15" fillId="0" borderId="11" xfId="0" quotePrefix="1" applyFont="1" applyFill="1" applyBorder="1" applyAlignment="1">
      <alignment horizontal="left"/>
    </xf>
    <xf numFmtId="41" fontId="15" fillId="0" borderId="25" xfId="0" applyNumberFormat="1" applyFont="1" applyFill="1" applyBorder="1" applyAlignment="1"/>
    <xf numFmtId="0" fontId="23" fillId="0" borderId="11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0" fontId="19" fillId="0" borderId="11" xfId="0" applyFont="1" applyFill="1" applyBorder="1"/>
    <xf numFmtId="0" fontId="23" fillId="0" borderId="12" xfId="0" applyFont="1" applyFill="1" applyBorder="1" applyAlignment="1">
      <alignment horizontal="center"/>
    </xf>
    <xf numFmtId="0" fontId="15" fillId="0" borderId="11" xfId="0" applyFont="1" applyFill="1" applyBorder="1" applyAlignment="1">
      <alignment wrapText="1"/>
    </xf>
    <xf numFmtId="16" fontId="23" fillId="0" borderId="0" xfId="0" quotePrefix="1" applyNumberFormat="1" applyFont="1" applyFill="1" applyBorder="1"/>
    <xf numFmtId="0" fontId="10" fillId="0" borderId="0" xfId="0" applyFont="1" applyFill="1" applyBorder="1"/>
    <xf numFmtId="0" fontId="31" fillId="0" borderId="13" xfId="0" applyFont="1" applyFill="1" applyBorder="1"/>
    <xf numFmtId="0" fontId="35" fillId="0" borderId="14" xfId="0" quotePrefix="1" applyFont="1" applyFill="1" applyBorder="1"/>
    <xf numFmtId="0" fontId="35" fillId="0" borderId="14" xfId="0" applyFont="1" applyFill="1" applyBorder="1"/>
    <xf numFmtId="0" fontId="31" fillId="0" borderId="15" xfId="0" applyFont="1" applyFill="1" applyBorder="1"/>
    <xf numFmtId="41" fontId="27" fillId="0" borderId="0" xfId="0" applyNumberFormat="1" applyFont="1" applyFill="1"/>
    <xf numFmtId="41" fontId="27" fillId="0" borderId="0" xfId="3" applyNumberFormat="1" applyFont="1" applyFill="1"/>
    <xf numFmtId="41" fontId="32" fillId="0" borderId="0" xfId="0" applyNumberFormat="1" applyFont="1" applyFill="1"/>
    <xf numFmtId="3" fontId="27" fillId="0" borderId="0" xfId="0" applyNumberFormat="1" applyFont="1" applyFill="1"/>
    <xf numFmtId="0" fontId="15" fillId="0" borderId="26" xfId="0" applyFont="1" applyFill="1" applyBorder="1" applyAlignment="1">
      <alignment horizontal="right"/>
    </xf>
    <xf numFmtId="0" fontId="9" fillId="0" borderId="3" xfId="0" quotePrefix="1" applyFont="1" applyFill="1" applyBorder="1"/>
    <xf numFmtId="3" fontId="23" fillId="0" borderId="0" xfId="0" quotePrefix="1" applyNumberFormat="1" applyFont="1" applyFill="1" applyBorder="1" applyAlignment="1">
      <alignment horizontal="left"/>
    </xf>
    <xf numFmtId="0" fontId="23" fillId="0" borderId="27" xfId="0" applyFont="1" applyFill="1" applyBorder="1"/>
    <xf numFmtId="0" fontId="23" fillId="0" borderId="4" xfId="0" applyFont="1" applyFill="1" applyBorder="1"/>
    <xf numFmtId="0" fontId="23" fillId="0" borderId="5" xfId="0" applyFont="1" applyFill="1" applyBorder="1"/>
    <xf numFmtId="41" fontId="15" fillId="0" borderId="27" xfId="0" applyNumberFormat="1" applyFont="1" applyFill="1" applyBorder="1" applyAlignment="1"/>
    <xf numFmtId="3" fontId="15" fillId="0" borderId="0" xfId="0" applyNumberFormat="1" applyFont="1" applyFill="1" applyBorder="1"/>
    <xf numFmtId="3" fontId="36" fillId="0" borderId="0" xfId="0" applyNumberFormat="1" applyFont="1" applyFill="1" applyBorder="1"/>
    <xf numFmtId="164" fontId="31" fillId="0" borderId="0" xfId="0" applyNumberFormat="1" applyFont="1" applyFill="1"/>
    <xf numFmtId="0" fontId="15" fillId="0" borderId="11" xfId="0" applyFont="1" applyFill="1" applyBorder="1" applyAlignment="1">
      <alignment vertical="justify" wrapText="1"/>
    </xf>
    <xf numFmtId="3" fontId="34" fillId="0" borderId="0" xfId="0" applyNumberFormat="1" applyFont="1" applyFill="1" applyBorder="1"/>
    <xf numFmtId="3" fontId="15" fillId="0" borderId="27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vertical="top"/>
    </xf>
    <xf numFmtId="0" fontId="24" fillId="0" borderId="11" xfId="0" applyFont="1" applyFill="1" applyBorder="1" applyAlignment="1">
      <alignment vertical="top" wrapText="1"/>
    </xf>
    <xf numFmtId="9" fontId="31" fillId="0" borderId="0" xfId="3" applyFont="1" applyFill="1"/>
    <xf numFmtId="0" fontId="24" fillId="0" borderId="11" xfId="0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vertical="justify" wrapText="1"/>
    </xf>
    <xf numFmtId="41" fontId="25" fillId="0" borderId="27" xfId="0" applyNumberFormat="1" applyFont="1" applyFill="1" applyBorder="1" applyAlignment="1"/>
    <xf numFmtId="3" fontId="23" fillId="0" borderId="27" xfId="0" applyNumberFormat="1" applyFont="1" applyFill="1" applyBorder="1" applyAlignment="1">
      <alignment horizontal="right"/>
    </xf>
    <xf numFmtId="3" fontId="23" fillId="0" borderId="25" xfId="0" applyNumberFormat="1" applyFont="1" applyFill="1" applyBorder="1" applyAlignment="1">
      <alignment horizontal="right"/>
    </xf>
    <xf numFmtId="3" fontId="15" fillId="0" borderId="31" xfId="0" applyNumberFormat="1" applyFont="1" applyFill="1" applyBorder="1" applyAlignment="1">
      <alignment horizontal="right"/>
    </xf>
    <xf numFmtId="41" fontId="13" fillId="0" borderId="0" xfId="0" applyNumberFormat="1" applyFont="1" applyFill="1"/>
    <xf numFmtId="4" fontId="27" fillId="0" borderId="0" xfId="0" applyNumberFormat="1" applyFont="1" applyFill="1"/>
    <xf numFmtId="4" fontId="13" fillId="0" borderId="0" xfId="0" applyNumberFormat="1" applyFont="1" applyFill="1"/>
    <xf numFmtId="4" fontId="27" fillId="0" borderId="0" xfId="3" applyNumberFormat="1" applyFont="1" applyFill="1"/>
    <xf numFmtId="4" fontId="32" fillId="0" borderId="0" xfId="0" applyNumberFormat="1" applyFont="1" applyFill="1"/>
    <xf numFmtId="0" fontId="14" fillId="0" borderId="2" xfId="0" applyFont="1" applyFill="1" applyBorder="1" applyAlignment="1">
      <alignment horizontal="left" vertical="justify"/>
    </xf>
    <xf numFmtId="0" fontId="12" fillId="0" borderId="2" xfId="0" applyFont="1" applyFill="1" applyBorder="1" applyAlignment="1">
      <alignment vertical="justify"/>
    </xf>
    <xf numFmtId="0" fontId="14" fillId="0" borderId="2" xfId="0" applyFont="1" applyFill="1" applyBorder="1"/>
    <xf numFmtId="0" fontId="13" fillId="0" borderId="26" xfId="0" applyFont="1" applyFill="1" applyBorder="1"/>
    <xf numFmtId="0" fontId="14" fillId="0" borderId="0" xfId="0" applyFont="1" applyFill="1" applyBorder="1" applyAlignment="1">
      <alignment horizontal="left" vertical="justify"/>
    </xf>
    <xf numFmtId="0" fontId="17" fillId="0" borderId="0" xfId="0" applyFont="1" applyFill="1" applyBorder="1" applyAlignment="1">
      <alignment vertical="justify" wrapText="1"/>
    </xf>
    <xf numFmtId="0" fontId="22" fillId="0" borderId="0" xfId="0" applyFont="1" applyFill="1" applyBorder="1" applyAlignment="1">
      <alignment wrapText="1"/>
    </xf>
    <xf numFmtId="0" fontId="13" fillId="0" borderId="27" xfId="0" applyFont="1" applyFill="1" applyBorder="1"/>
    <xf numFmtId="0" fontId="37" fillId="0" borderId="0" xfId="0" applyFont="1" applyFill="1" applyBorder="1" applyAlignment="1">
      <alignment horizontal="left" vertical="justify"/>
    </xf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166" fontId="14" fillId="0" borderId="0" xfId="0" applyNumberFormat="1" applyFont="1" applyFill="1" applyBorder="1"/>
    <xf numFmtId="0" fontId="14" fillId="0" borderId="3" xfId="0" applyFont="1" applyFill="1" applyBorder="1"/>
    <xf numFmtId="0" fontId="37" fillId="0" borderId="0" xfId="0" applyFont="1" applyFill="1" applyBorder="1" applyAlignment="1"/>
    <xf numFmtId="0" fontId="38" fillId="0" borderId="0" xfId="0" applyFont="1" applyFill="1" applyBorder="1" applyAlignment="1"/>
    <xf numFmtId="0" fontId="3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8" xfId="0" applyFont="1" applyFill="1" applyBorder="1"/>
    <xf numFmtId="0" fontId="14" fillId="0" borderId="9" xfId="0" applyFont="1" applyFill="1" applyBorder="1" applyAlignment="1">
      <alignment horizontal="left" vertical="justify"/>
    </xf>
    <xf numFmtId="0" fontId="14" fillId="0" borderId="9" xfId="0" applyFont="1" applyFill="1" applyBorder="1"/>
    <xf numFmtId="0" fontId="13" fillId="0" borderId="9" xfId="0" applyFont="1" applyFill="1" applyBorder="1"/>
    <xf numFmtId="0" fontId="13" fillId="0" borderId="28" xfId="0" applyFont="1" applyFill="1" applyBorder="1"/>
    <xf numFmtId="0" fontId="16" fillId="0" borderId="0" xfId="0" applyFont="1" applyFill="1" applyBorder="1" applyAlignment="1">
      <alignment horizontal="left" vertical="justify"/>
    </xf>
    <xf numFmtId="0" fontId="19" fillId="0" borderId="17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41" fillId="0" borderId="0" xfId="0" applyFont="1" applyFill="1"/>
    <xf numFmtId="0" fontId="19" fillId="0" borderId="12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left" vertical="justify"/>
    </xf>
    <xf numFmtId="0" fontId="19" fillId="0" borderId="1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3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justify"/>
    </xf>
    <xf numFmtId="0" fontId="42" fillId="0" borderId="5" xfId="0" applyFont="1" applyFill="1" applyBorder="1" applyAlignment="1">
      <alignment horizontal="center"/>
    </xf>
    <xf numFmtId="0" fontId="42" fillId="0" borderId="6" xfId="0" applyFont="1" applyFill="1" applyBorder="1" applyAlignment="1">
      <alignment horizontal="center"/>
    </xf>
    <xf numFmtId="0" fontId="18" fillId="0" borderId="6" xfId="0" applyFont="1" applyFill="1" applyBorder="1"/>
    <xf numFmtId="0" fontId="18" fillId="0" borderId="32" xfId="0" applyFont="1" applyFill="1" applyBorder="1"/>
    <xf numFmtId="0" fontId="42" fillId="0" borderId="0" xfId="0" applyFont="1" applyFill="1" applyBorder="1" applyAlignment="1">
      <alignment horizontal="center"/>
    </xf>
    <xf numFmtId="0" fontId="42" fillId="0" borderId="7" xfId="0" applyFont="1" applyFill="1" applyBorder="1" applyAlignment="1">
      <alignment horizontal="center"/>
    </xf>
    <xf numFmtId="0" fontId="18" fillId="0" borderId="25" xfId="0" applyFont="1" applyFill="1" applyBorder="1"/>
    <xf numFmtId="0" fontId="42" fillId="0" borderId="0" xfId="0" quotePrefix="1" applyFont="1" applyFill="1" applyBorder="1" applyAlignment="1">
      <alignment horizontal="center"/>
    </xf>
    <xf numFmtId="0" fontId="42" fillId="0" borderId="7" xfId="0" applyFont="1" applyFill="1" applyBorder="1" applyAlignment="1">
      <alignment horizontal="center" vertical="justify"/>
    </xf>
    <xf numFmtId="0" fontId="4" fillId="0" borderId="3" xfId="0" applyFont="1" applyFill="1" applyBorder="1"/>
    <xf numFmtId="166" fontId="16" fillId="0" borderId="7" xfId="1" quotePrefix="1" applyNumberFormat="1" applyFont="1" applyFill="1" applyBorder="1" applyAlignment="1" applyProtection="1">
      <alignment horizontal="right"/>
    </xf>
    <xf numFmtId="166" fontId="16" fillId="0" borderId="7" xfId="1" applyNumberFormat="1" applyFont="1" applyFill="1" applyBorder="1" applyAlignment="1" applyProtection="1">
      <alignment horizontal="right"/>
    </xf>
    <xf numFmtId="166" fontId="16" fillId="0" borderId="25" xfId="1" quotePrefix="1" applyNumberFormat="1" applyFont="1" applyFill="1" applyBorder="1" applyAlignment="1" applyProtection="1">
      <alignment horizontal="right"/>
    </xf>
    <xf numFmtId="0" fontId="43" fillId="0" borderId="0" xfId="0" applyFont="1" applyFill="1"/>
    <xf numFmtId="0" fontId="16" fillId="0" borderId="0" xfId="0" quotePrefix="1" applyFont="1" applyFill="1" applyBorder="1" applyAlignment="1">
      <alignment horizontal="left" vertical="justify"/>
    </xf>
    <xf numFmtId="0" fontId="19" fillId="0" borderId="0" xfId="0" applyFont="1" applyFill="1" applyBorder="1" applyAlignment="1">
      <alignment horizontal="justify" vertical="justify"/>
    </xf>
    <xf numFmtId="0" fontId="16" fillId="0" borderId="7" xfId="0" applyFont="1" applyFill="1" applyBorder="1" applyAlignment="1">
      <alignment horizontal="center" vertical="justify"/>
    </xf>
    <xf numFmtId="0" fontId="18" fillId="0" borderId="0" xfId="0" quotePrefix="1" applyFont="1" applyFill="1" applyBorder="1" applyAlignment="1">
      <alignment horizontal="left" vertical="justify"/>
    </xf>
    <xf numFmtId="0" fontId="18" fillId="0" borderId="0" xfId="0" applyFont="1" applyFill="1" applyBorder="1" applyAlignment="1">
      <alignment horizontal="justify" vertical="justify"/>
    </xf>
    <xf numFmtId="166" fontId="12" fillId="0" borderId="7" xfId="1" quotePrefix="1" applyNumberFormat="1" applyFont="1" applyFill="1" applyBorder="1" applyAlignment="1" applyProtection="1">
      <alignment horizontal="right"/>
    </xf>
    <xf numFmtId="166" fontId="12" fillId="0" borderId="7" xfId="1" applyNumberFormat="1" applyFont="1" applyFill="1" applyBorder="1" applyAlignment="1" applyProtection="1">
      <alignment horizontal="right"/>
    </xf>
    <xf numFmtId="166" fontId="12" fillId="0" borderId="25" xfId="1" quotePrefix="1" applyNumberFormat="1" applyFont="1" applyFill="1" applyBorder="1" applyAlignment="1" applyProtection="1">
      <alignment horizontal="right"/>
    </xf>
    <xf numFmtId="0" fontId="16" fillId="0" borderId="0" xfId="0" applyFont="1" applyFill="1" applyBorder="1" applyAlignment="1">
      <alignment horizontal="justify" vertical="justify"/>
    </xf>
    <xf numFmtId="3" fontId="43" fillId="0" borderId="0" xfId="0" applyNumberFormat="1" applyFont="1" applyFill="1"/>
    <xf numFmtId="0" fontId="16" fillId="0" borderId="7" xfId="0" quotePrefix="1" applyFont="1" applyFill="1" applyBorder="1" applyAlignment="1">
      <alignment horizontal="center" vertical="justify"/>
    </xf>
    <xf numFmtId="0" fontId="19" fillId="0" borderId="0" xfId="0" applyFont="1" applyFill="1" applyBorder="1" applyAlignment="1">
      <alignment horizontal="left" vertical="justify"/>
    </xf>
    <xf numFmtId="0" fontId="12" fillId="0" borderId="0" xfId="0" applyFont="1" applyFill="1" applyBorder="1" applyAlignment="1">
      <alignment horizontal="justify" vertical="justify"/>
    </xf>
    <xf numFmtId="166" fontId="18" fillId="0" borderId="7" xfId="1" applyNumberFormat="1" applyFont="1" applyFill="1" applyBorder="1" applyAlignment="1" applyProtection="1">
      <alignment horizontal="right"/>
    </xf>
    <xf numFmtId="166" fontId="18" fillId="0" borderId="25" xfId="1" quotePrefix="1" applyNumberFormat="1" applyFont="1" applyFill="1" applyBorder="1" applyAlignment="1" applyProtection="1">
      <alignment horizontal="right"/>
    </xf>
    <xf numFmtId="3" fontId="41" fillId="0" borderId="0" xfId="0" applyNumberFormat="1" applyFont="1" applyFill="1"/>
    <xf numFmtId="0" fontId="19" fillId="0" borderId="0" xfId="0" quotePrefix="1" applyFont="1" applyFill="1" applyBorder="1" applyAlignment="1">
      <alignment horizontal="left" vertical="justify"/>
    </xf>
    <xf numFmtId="0" fontId="19" fillId="0" borderId="11" xfId="0" applyFont="1" applyFill="1" applyBorder="1" applyAlignment="1">
      <alignment horizontal="justify" vertical="justify"/>
    </xf>
    <xf numFmtId="166" fontId="19" fillId="0" borderId="25" xfId="1" quotePrefix="1" applyNumberFormat="1" applyFont="1" applyFill="1" applyBorder="1" applyAlignment="1" applyProtection="1">
      <alignment horizontal="right"/>
    </xf>
    <xf numFmtId="0" fontId="19" fillId="0" borderId="11" xfId="0" applyFont="1" applyFill="1" applyBorder="1" applyAlignment="1">
      <alignment horizontal="left" vertical="justify" wrapText="1"/>
    </xf>
    <xf numFmtId="0" fontId="18" fillId="0" borderId="11" xfId="0" applyFont="1" applyFill="1" applyBorder="1" applyAlignment="1">
      <alignment horizontal="justify" vertical="justify"/>
    </xf>
    <xf numFmtId="0" fontId="44" fillId="0" borderId="0" xfId="0" applyFont="1" applyFill="1" applyAlignment="1">
      <alignment textRotation="180"/>
    </xf>
    <xf numFmtId="0" fontId="3" fillId="0" borderId="0" xfId="0" applyFont="1" applyFill="1" applyAlignment="1">
      <alignment textRotation="180"/>
    </xf>
    <xf numFmtId="0" fontId="19" fillId="0" borderId="11" xfId="0" applyFont="1" applyFill="1" applyBorder="1" applyAlignment="1">
      <alignment vertical="center"/>
    </xf>
    <xf numFmtId="0" fontId="16" fillId="0" borderId="14" xfId="0" applyFont="1" applyFill="1" applyBorder="1" applyAlignment="1">
      <alignment horizontal="left" vertical="justify"/>
    </xf>
    <xf numFmtId="0" fontId="16" fillId="0" borderId="14" xfId="0" quotePrefix="1" applyFont="1" applyFill="1" applyBorder="1" applyAlignment="1">
      <alignment vertical="justify"/>
    </xf>
    <xf numFmtId="0" fontId="16" fillId="0" borderId="16" xfId="0" quotePrefix="1" applyFont="1" applyFill="1" applyBorder="1" applyAlignment="1">
      <alignment horizontal="center" vertical="justify"/>
    </xf>
    <xf numFmtId="166" fontId="16" fillId="0" borderId="16" xfId="1" quotePrefix="1" applyNumberFormat="1" applyFont="1" applyFill="1" applyBorder="1" applyAlignment="1" applyProtection="1">
      <alignment horizontal="right"/>
    </xf>
    <xf numFmtId="166" fontId="16" fillId="0" borderId="16" xfId="1" applyNumberFormat="1" applyFont="1" applyFill="1" applyBorder="1" applyAlignment="1" applyProtection="1">
      <alignment horizontal="right"/>
    </xf>
    <xf numFmtId="166" fontId="16" fillId="0" borderId="31" xfId="1" quotePrefix="1" applyNumberFormat="1" applyFont="1" applyFill="1" applyBorder="1" applyAlignment="1" applyProtection="1">
      <alignment horizontal="right"/>
    </xf>
    <xf numFmtId="0" fontId="12" fillId="0" borderId="1" xfId="0" applyFont="1" applyFill="1" applyBorder="1"/>
    <xf numFmtId="0" fontId="16" fillId="0" borderId="2" xfId="0" applyFont="1" applyFill="1" applyBorder="1" applyAlignment="1">
      <alignment horizontal="left" vertical="justify"/>
    </xf>
    <xf numFmtId="0" fontId="42" fillId="0" borderId="2" xfId="0" applyFont="1" applyFill="1" applyBorder="1" applyAlignment="1">
      <alignment horizontal="center"/>
    </xf>
    <xf numFmtId="0" fontId="42" fillId="0" borderId="23" xfId="0" applyFont="1" applyFill="1" applyBorder="1" applyAlignment="1">
      <alignment horizontal="center" vertical="justify"/>
    </xf>
    <xf numFmtId="0" fontId="12" fillId="0" borderId="23" xfId="0" quotePrefix="1" applyFont="1" applyFill="1" applyBorder="1" applyAlignment="1">
      <alignment horizontal="center" vertical="justify"/>
    </xf>
    <xf numFmtId="0" fontId="12" fillId="0" borderId="23" xfId="0" applyFont="1" applyFill="1" applyBorder="1" applyAlignment="1">
      <alignment horizontal="center" vertical="justify"/>
    </xf>
    <xf numFmtId="0" fontId="12" fillId="0" borderId="24" xfId="0" quotePrefix="1" applyFont="1" applyFill="1" applyBorder="1" applyAlignment="1">
      <alignment horizontal="center" vertical="justify"/>
    </xf>
    <xf numFmtId="0" fontId="12" fillId="0" borderId="25" xfId="0" quotePrefix="1" applyFont="1" applyFill="1" applyBorder="1" applyAlignment="1">
      <alignment horizontal="center" vertical="justify"/>
    </xf>
    <xf numFmtId="166" fontId="43" fillId="0" borderId="0" xfId="0" applyNumberFormat="1" applyFont="1" applyFill="1"/>
    <xf numFmtId="166" fontId="41" fillId="0" borderId="0" xfId="0" applyNumberFormat="1" applyFont="1" applyFill="1"/>
    <xf numFmtId="0" fontId="16" fillId="0" borderId="13" xfId="0" applyFont="1" applyFill="1" applyBorder="1"/>
    <xf numFmtId="0" fontId="19" fillId="0" borderId="34" xfId="0" applyFont="1" applyFill="1" applyBorder="1" applyAlignment="1">
      <alignment horizontal="justify" vertical="center"/>
    </xf>
    <xf numFmtId="0" fontId="16" fillId="0" borderId="16" xfId="0" applyFont="1" applyFill="1" applyBorder="1" applyAlignment="1">
      <alignment horizontal="center" vertical="justify"/>
    </xf>
    <xf numFmtId="166" fontId="2" fillId="0" borderId="0" xfId="0" applyNumberFormat="1" applyFont="1" applyFill="1"/>
    <xf numFmtId="0" fontId="41" fillId="0" borderId="0" xfId="0" applyFont="1" applyFill="1" applyAlignment="1">
      <alignment horizontal="left" vertical="justify"/>
    </xf>
    <xf numFmtId="0" fontId="41" fillId="0" borderId="0" xfId="0" applyFont="1" applyFill="1" applyBorder="1"/>
    <xf numFmtId="166" fontId="41" fillId="0" borderId="0" xfId="0" applyNumberFormat="1" applyFont="1" applyFill="1" applyBorder="1"/>
    <xf numFmtId="166" fontId="12" fillId="0" borderId="0" xfId="1" quotePrefix="1" applyNumberFormat="1" applyFont="1" applyFill="1" applyBorder="1" applyAlignment="1" applyProtection="1">
      <alignment horizontal="right"/>
    </xf>
    <xf numFmtId="0" fontId="13" fillId="0" borderId="0" xfId="0" applyFont="1" applyFill="1" applyAlignment="1">
      <alignment horizontal="left" vertical="justify"/>
    </xf>
    <xf numFmtId="0" fontId="14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0" xfId="0" applyFont="1" applyFill="1" applyAlignment="1">
      <alignment wrapText="1"/>
    </xf>
    <xf numFmtId="0" fontId="17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28" fillId="0" borderId="27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/>
    </xf>
    <xf numFmtId="0" fontId="16" fillId="0" borderId="27" xfId="0" quotePrefix="1" applyFont="1" applyFill="1" applyBorder="1" applyAlignment="1">
      <alignment horizontal="center"/>
    </xf>
    <xf numFmtId="0" fontId="17" fillId="0" borderId="9" xfId="0" applyFont="1" applyFill="1" applyBorder="1"/>
    <xf numFmtId="14" fontId="16" fillId="0" borderId="28" xfId="0" quotePrefix="1" applyNumberFormat="1" applyFont="1" applyFill="1" applyBorder="1" applyAlignment="1">
      <alignment horizontal="center" vertical="center"/>
    </xf>
    <xf numFmtId="0" fontId="12" fillId="0" borderId="27" xfId="0" applyFont="1" applyFill="1" applyBorder="1"/>
    <xf numFmtId="0" fontId="45" fillId="0" borderId="0" xfId="0" applyFont="1" applyFill="1" applyBorder="1"/>
    <xf numFmtId="0" fontId="40" fillId="0" borderId="0" xfId="0" applyFont="1" applyFill="1" applyBorder="1"/>
    <xf numFmtId="0" fontId="45" fillId="0" borderId="0" xfId="0" quotePrefix="1" applyFont="1" applyFill="1" applyBorder="1"/>
    <xf numFmtId="165" fontId="19" fillId="0" borderId="25" xfId="0" applyNumberFormat="1" applyFont="1" applyFill="1" applyBorder="1" applyAlignment="1"/>
    <xf numFmtId="164" fontId="22" fillId="0" borderId="0" xfId="0" applyNumberFormat="1" applyFont="1" applyFill="1"/>
    <xf numFmtId="0" fontId="46" fillId="0" borderId="0" xfId="0" applyFont="1" applyFill="1" applyBorder="1"/>
    <xf numFmtId="0" fontId="40" fillId="0" borderId="27" xfId="0" applyFont="1" applyFill="1" applyBorder="1" applyAlignment="1">
      <alignment horizontal="center"/>
    </xf>
    <xf numFmtId="164" fontId="13" fillId="0" borderId="0" xfId="0" applyNumberFormat="1" applyFont="1" applyFill="1"/>
    <xf numFmtId="3" fontId="18" fillId="0" borderId="27" xfId="0" applyNumberFormat="1" applyFont="1" applyFill="1" applyBorder="1" applyAlignment="1"/>
    <xf numFmtId="165" fontId="18" fillId="0" borderId="27" xfId="0" applyNumberFormat="1" applyFont="1" applyFill="1" applyBorder="1" applyAlignment="1"/>
    <xf numFmtId="0" fontId="47" fillId="0" borderId="0" xfId="0" applyFont="1" applyFill="1" applyBorder="1"/>
    <xf numFmtId="165" fontId="12" fillId="0" borderId="25" xfId="0" applyNumberFormat="1" applyFont="1" applyFill="1" applyBorder="1" applyAlignment="1"/>
    <xf numFmtId="14" fontId="18" fillId="0" borderId="0" xfId="0" quotePrefix="1" applyNumberFormat="1" applyFont="1" applyFill="1" applyBorder="1"/>
    <xf numFmtId="0" fontId="20" fillId="0" borderId="0" xfId="0" applyFont="1" applyFill="1" applyBorder="1"/>
    <xf numFmtId="0" fontId="40" fillId="0" borderId="27" xfId="0" applyFont="1" applyFill="1" applyBorder="1"/>
    <xf numFmtId="165" fontId="19" fillId="0" borderId="27" xfId="0" applyNumberFormat="1" applyFont="1" applyFill="1" applyBorder="1" applyAlignment="1"/>
    <xf numFmtId="0" fontId="26" fillId="0" borderId="0" xfId="0" applyFont="1" applyFill="1" applyBorder="1"/>
    <xf numFmtId="0" fontId="33" fillId="0" borderId="0" xfId="0" applyFont="1" applyFill="1" applyBorder="1"/>
    <xf numFmtId="0" fontId="16" fillId="0" borderId="7" xfId="0" applyFont="1" applyFill="1" applyBorder="1"/>
    <xf numFmtId="0" fontId="45" fillId="0" borderId="27" xfId="0" applyFont="1" applyFill="1" applyBorder="1"/>
    <xf numFmtId="0" fontId="21" fillId="0" borderId="0" xfId="0" applyFont="1" applyFill="1" applyBorder="1"/>
    <xf numFmtId="0" fontId="16" fillId="0" borderId="7" xfId="0" applyFont="1" applyFill="1" applyBorder="1" applyAlignment="1">
      <alignment horizontal="center"/>
    </xf>
    <xf numFmtId="165" fontId="18" fillId="0" borderId="27" xfId="0" applyNumberFormat="1" applyFont="1" applyFill="1" applyBorder="1" applyProtection="1">
      <protection locked="0"/>
    </xf>
    <xf numFmtId="0" fontId="18" fillId="0" borderId="7" xfId="0" applyFont="1" applyFill="1" applyBorder="1" applyAlignment="1">
      <alignment horizontal="center"/>
    </xf>
    <xf numFmtId="165" fontId="16" fillId="0" borderId="25" xfId="0" applyNumberFormat="1" applyFont="1" applyFill="1" applyBorder="1" applyAlignment="1"/>
    <xf numFmtId="0" fontId="4" fillId="0" borderId="13" xfId="0" applyFont="1" applyFill="1" applyBorder="1"/>
    <xf numFmtId="0" fontId="45" fillId="0" borderId="14" xfId="0" applyFont="1" applyFill="1" applyBorder="1"/>
    <xf numFmtId="0" fontId="17" fillId="0" borderId="14" xfId="0" applyFont="1" applyFill="1" applyBorder="1"/>
    <xf numFmtId="0" fontId="12" fillId="0" borderId="16" xfId="0" quotePrefix="1" applyFont="1" applyFill="1" applyBorder="1" applyAlignment="1">
      <alignment horizontal="center"/>
    </xf>
    <xf numFmtId="165" fontId="19" fillId="0" borderId="37" xfId="0" applyNumberFormat="1" applyFont="1" applyFill="1" applyBorder="1" applyAlignment="1"/>
    <xf numFmtId="0" fontId="1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9" fillId="0" borderId="0" xfId="0" applyFont="1" applyFill="1"/>
    <xf numFmtId="41" fontId="27" fillId="0" borderId="0" xfId="0" applyNumberFormat="1" applyFont="1" applyFill="1" applyBorder="1" applyAlignment="1"/>
    <xf numFmtId="0" fontId="13" fillId="0" borderId="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0" fontId="16" fillId="0" borderId="7" xfId="0" quotePrefix="1" applyFont="1" applyFill="1" applyBorder="1" applyAlignment="1">
      <alignment horizontal="center"/>
    </xf>
    <xf numFmtId="3" fontId="16" fillId="0" borderId="10" xfId="0" quotePrefix="1" applyNumberFormat="1" applyFont="1" applyFill="1" applyBorder="1" applyAlignment="1">
      <alignment horizontal="center" vertical="center"/>
    </xf>
    <xf numFmtId="41" fontId="27" fillId="2" borderId="0" xfId="0" applyNumberFormat="1" applyFont="1" applyFill="1" applyBorder="1"/>
    <xf numFmtId="3" fontId="27" fillId="2" borderId="0" xfId="0" applyNumberFormat="1" applyFont="1" applyFill="1" applyBorder="1"/>
    <xf numFmtId="0" fontId="13" fillId="2" borderId="0" xfId="0" applyFont="1" applyFill="1" applyBorder="1"/>
    <xf numFmtId="0" fontId="27" fillId="2" borderId="0" xfId="0" applyFont="1" applyFill="1" applyBorder="1"/>
    <xf numFmtId="165" fontId="19" fillId="0" borderId="7" xfId="0" applyNumberFormat="1" applyFont="1" applyFill="1" applyBorder="1"/>
    <xf numFmtId="41" fontId="48" fillId="0" borderId="6" xfId="0" applyNumberFormat="1" applyFont="1" applyFill="1" applyBorder="1" applyAlignment="1"/>
    <xf numFmtId="41" fontId="49" fillId="0" borderId="7" xfId="0" applyNumberFormat="1" applyFont="1" applyFill="1" applyBorder="1" applyAlignment="1"/>
    <xf numFmtId="41" fontId="48" fillId="0" borderId="7" xfId="0" applyNumberFormat="1" applyFont="1" applyFill="1" applyBorder="1" applyAlignment="1"/>
    <xf numFmtId="41" fontId="51" fillId="0" borderId="7" xfId="0" applyNumberFormat="1" applyFont="1" applyFill="1" applyBorder="1"/>
    <xf numFmtId="41" fontId="52" fillId="0" borderId="7" xfId="0" applyNumberFormat="1" applyFont="1" applyFill="1" applyBorder="1" applyAlignment="1">
      <alignment horizontal="right"/>
    </xf>
    <xf numFmtId="168" fontId="48" fillId="0" borderId="16" xfId="0" applyNumberFormat="1" applyFont="1" applyFill="1" applyBorder="1" applyAlignment="1"/>
    <xf numFmtId="3" fontId="53" fillId="0" borderId="0" xfId="0" applyNumberFormat="1" applyFont="1" applyFill="1" applyBorder="1"/>
    <xf numFmtId="41" fontId="49" fillId="0" borderId="27" xfId="0" applyNumberFormat="1" applyFont="1" applyFill="1" applyBorder="1" applyAlignment="1"/>
    <xf numFmtId="41" fontId="49" fillId="0" borderId="25" xfId="0" applyNumberFormat="1" applyFont="1" applyFill="1" applyBorder="1" applyAlignment="1"/>
    <xf numFmtId="41" fontId="48" fillId="0" borderId="25" xfId="0" applyNumberFormat="1" applyFont="1" applyFill="1" applyBorder="1" applyAlignment="1"/>
    <xf numFmtId="41" fontId="51" fillId="0" borderId="25" xfId="0" applyNumberFormat="1" applyFont="1" applyFill="1" applyBorder="1"/>
    <xf numFmtId="41" fontId="52" fillId="0" borderId="25" xfId="0" applyNumberFormat="1" applyFont="1" applyFill="1" applyBorder="1" applyAlignment="1">
      <alignment horizontal="right"/>
    </xf>
    <xf numFmtId="168" fontId="48" fillId="0" borderId="31" xfId="0" applyNumberFormat="1" applyFont="1" applyFill="1" applyBorder="1" applyAlignment="1"/>
    <xf numFmtId="41" fontId="48" fillId="0" borderId="32" xfId="0" applyNumberFormat="1" applyFont="1" applyFill="1" applyBorder="1" applyAlignment="1"/>
    <xf numFmtId="41" fontId="54" fillId="0" borderId="7" xfId="0" applyNumberFormat="1" applyFont="1" applyFill="1" applyBorder="1"/>
    <xf numFmtId="41" fontId="54" fillId="0" borderId="27" xfId="0" applyNumberFormat="1" applyFont="1" applyFill="1" applyBorder="1"/>
    <xf numFmtId="41" fontId="54" fillId="0" borderId="25" xfId="0" applyNumberFormat="1" applyFont="1" applyFill="1" applyBorder="1"/>
    <xf numFmtId="41" fontId="55" fillId="0" borderId="7" xfId="0" applyNumberFormat="1" applyFont="1" applyFill="1" applyBorder="1" applyAlignment="1"/>
    <xf numFmtId="41" fontId="55" fillId="0" borderId="25" xfId="0" applyNumberFormat="1" applyFont="1" applyFill="1" applyBorder="1" applyAlignment="1"/>
    <xf numFmtId="41" fontId="56" fillId="0" borderId="7" xfId="0" applyNumberFormat="1" applyFont="1" applyFill="1" applyBorder="1"/>
    <xf numFmtId="41" fontId="56" fillId="0" borderId="25" xfId="0" applyNumberFormat="1" applyFont="1" applyFill="1" applyBorder="1"/>
    <xf numFmtId="0" fontId="54" fillId="0" borderId="6" xfId="0" applyFont="1" applyFill="1" applyBorder="1" applyAlignment="1"/>
    <xf numFmtId="0" fontId="54" fillId="0" borderId="18" xfId="0" applyFont="1" applyFill="1" applyBorder="1" applyAlignment="1"/>
    <xf numFmtId="0" fontId="54" fillId="0" borderId="32" xfId="0" applyFont="1" applyFill="1" applyBorder="1" applyAlignment="1"/>
    <xf numFmtId="0" fontId="57" fillId="0" borderId="7" xfId="0" applyFont="1" applyFill="1" applyBorder="1" applyAlignment="1">
      <alignment horizontal="center"/>
    </xf>
    <xf numFmtId="0" fontId="57" fillId="0" borderId="11" xfId="0" applyFont="1" applyFill="1" applyBorder="1" applyAlignment="1">
      <alignment horizontal="center"/>
    </xf>
    <xf numFmtId="0" fontId="57" fillId="0" borderId="25" xfId="0" applyFont="1" applyFill="1" applyBorder="1" applyAlignment="1">
      <alignment horizontal="center"/>
    </xf>
    <xf numFmtId="14" fontId="58" fillId="0" borderId="7" xfId="0" quotePrefix="1" applyNumberFormat="1" applyFont="1" applyFill="1" applyBorder="1" applyAlignment="1">
      <alignment horizontal="center"/>
    </xf>
    <xf numFmtId="14" fontId="58" fillId="0" borderId="11" xfId="0" quotePrefix="1" applyNumberFormat="1" applyFont="1" applyFill="1" applyBorder="1" applyAlignment="1">
      <alignment horizontal="center"/>
    </xf>
    <xf numFmtId="14" fontId="58" fillId="0" borderId="25" xfId="0" quotePrefix="1" applyNumberFormat="1" applyFont="1" applyFill="1" applyBorder="1" applyAlignment="1">
      <alignment horizontal="center"/>
    </xf>
    <xf numFmtId="14" fontId="58" fillId="0" borderId="10" xfId="0" quotePrefix="1" applyNumberFormat="1" applyFont="1" applyFill="1" applyBorder="1" applyAlignment="1">
      <alignment horizontal="center"/>
    </xf>
    <xf numFmtId="14" fontId="58" fillId="0" borderId="33" xfId="0" quotePrefix="1" applyNumberFormat="1" applyFont="1" applyFill="1" applyBorder="1" applyAlignment="1">
      <alignment horizontal="center"/>
    </xf>
    <xf numFmtId="3" fontId="49" fillId="0" borderId="2" xfId="0" applyNumberFormat="1" applyFont="1" applyFill="1" applyBorder="1"/>
    <xf numFmtId="0" fontId="59" fillId="0" borderId="2" xfId="0" applyFont="1" applyFill="1" applyBorder="1" applyAlignment="1">
      <alignment horizontal="center" vertical="center"/>
    </xf>
    <xf numFmtId="3" fontId="49" fillId="0" borderId="26" xfId="0" applyNumberFormat="1" applyFont="1" applyFill="1" applyBorder="1"/>
    <xf numFmtId="0" fontId="59" fillId="0" borderId="0" xfId="0" applyFont="1" applyFill="1" applyBorder="1" applyAlignment="1">
      <alignment horizontal="center" vertical="center"/>
    </xf>
    <xf numFmtId="0" fontId="59" fillId="0" borderId="27" xfId="0" applyFont="1" applyFill="1" applyBorder="1" applyAlignment="1">
      <alignment horizontal="center" vertical="center"/>
    </xf>
    <xf numFmtId="3" fontId="49" fillId="0" borderId="9" xfId="0" quotePrefix="1" applyNumberFormat="1" applyFont="1" applyFill="1" applyBorder="1" applyAlignment="1">
      <alignment horizontal="left"/>
    </xf>
    <xf numFmtId="0" fontId="59" fillId="0" borderId="9" xfId="0" applyFont="1" applyFill="1" applyBorder="1" applyAlignment="1">
      <alignment horizontal="center" vertical="center"/>
    </xf>
    <xf numFmtId="3" fontId="49" fillId="0" borderId="28" xfId="0" quotePrefix="1" applyNumberFormat="1" applyFont="1" applyFill="1" applyBorder="1" applyAlignment="1">
      <alignment horizontal="left"/>
    </xf>
    <xf numFmtId="165" fontId="16" fillId="0" borderId="12" xfId="0" applyNumberFormat="1" applyFont="1" applyFill="1" applyBorder="1"/>
    <xf numFmtId="165" fontId="18" fillId="0" borderId="12" xfId="0" applyNumberFormat="1" applyFont="1" applyFill="1" applyBorder="1"/>
    <xf numFmtId="165" fontId="18" fillId="0" borderId="0" xfId="0" applyNumberFormat="1" applyFont="1" applyFill="1" applyBorder="1"/>
    <xf numFmtId="3" fontId="16" fillId="0" borderId="7" xfId="0" applyNumberFormat="1" applyFont="1" applyFill="1" applyBorder="1"/>
    <xf numFmtId="3" fontId="12" fillId="0" borderId="7" xfId="0" applyNumberFormat="1" applyFont="1" applyFill="1" applyBorder="1"/>
    <xf numFmtId="41" fontId="15" fillId="0" borderId="7" xfId="0" applyNumberFormat="1" applyFont="1" applyFill="1" applyBorder="1" applyAlignment="1"/>
    <xf numFmtId="41" fontId="24" fillId="0" borderId="7" xfId="0" applyNumberFormat="1" applyFont="1" applyFill="1" applyBorder="1" applyAlignment="1"/>
    <xf numFmtId="3" fontId="15" fillId="0" borderId="7" xfId="0" applyNumberFormat="1" applyFont="1" applyFill="1" applyBorder="1" applyAlignment="1">
      <alignment horizontal="right"/>
    </xf>
    <xf numFmtId="41" fontId="34" fillId="0" borderId="7" xfId="0" applyNumberFormat="1" applyFont="1" applyFill="1" applyBorder="1" applyAlignment="1"/>
    <xf numFmtId="41" fontId="23" fillId="0" borderId="7" xfId="0" applyNumberFormat="1" applyFont="1" applyFill="1" applyBorder="1" applyAlignment="1"/>
    <xf numFmtId="41" fontId="23" fillId="0" borderId="7" xfId="0" applyNumberFormat="1" applyFont="1" applyFill="1" applyBorder="1" applyAlignment="1">
      <alignment horizontal="right"/>
    </xf>
    <xf numFmtId="3" fontId="15" fillId="0" borderId="16" xfId="0" applyNumberFormat="1" applyFont="1" applyFill="1" applyBorder="1" applyAlignment="1"/>
    <xf numFmtId="166" fontId="16" fillId="0" borderId="27" xfId="1" quotePrefix="1" applyNumberFormat="1" applyFont="1" applyFill="1" applyBorder="1" applyAlignment="1" applyProtection="1">
      <alignment horizontal="right"/>
    </xf>
    <xf numFmtId="166" fontId="12" fillId="0" borderId="7" xfId="2" applyNumberFormat="1" applyFont="1" applyFill="1" applyBorder="1" applyAlignment="1" applyProtection="1">
      <alignment horizontal="right"/>
    </xf>
    <xf numFmtId="166" fontId="12" fillId="0" borderId="7" xfId="2" quotePrefix="1" applyNumberFormat="1" applyFont="1" applyFill="1" applyBorder="1" applyAlignment="1" applyProtection="1">
      <alignment horizontal="right"/>
    </xf>
    <xf numFmtId="166" fontId="19" fillId="0" borderId="7" xfId="1" applyNumberFormat="1" applyFont="1" applyFill="1" applyBorder="1" applyAlignment="1" applyProtection="1">
      <alignment horizontal="right"/>
    </xf>
    <xf numFmtId="166" fontId="19" fillId="0" borderId="7" xfId="1" quotePrefix="1" applyNumberFormat="1" applyFont="1" applyFill="1" applyBorder="1" applyAlignment="1" applyProtection="1">
      <alignment horizontal="right"/>
    </xf>
    <xf numFmtId="41" fontId="49" fillId="0" borderId="11" xfId="0" applyNumberFormat="1" applyFont="1" applyFill="1" applyBorder="1" applyAlignment="1"/>
    <xf numFmtId="41" fontId="50" fillId="0" borderId="11" xfId="0" applyNumberFormat="1" applyFont="1" applyFill="1" applyBorder="1" applyAlignment="1"/>
    <xf numFmtId="41" fontId="51" fillId="0" borderId="11" xfId="0" applyNumberFormat="1" applyFont="1" applyFill="1" applyBorder="1"/>
    <xf numFmtId="0" fontId="15" fillId="0" borderId="0" xfId="0" applyFont="1" applyFill="1" applyBorder="1" applyAlignment="1">
      <alignment horizontal="center" vertical="justify"/>
    </xf>
    <xf numFmtId="0" fontId="24" fillId="0" borderId="11" xfId="0" applyFont="1" applyFill="1" applyBorder="1" applyAlignment="1">
      <alignment vertical="justify" wrapText="1"/>
    </xf>
    <xf numFmtId="0" fontId="37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65" fontId="16" fillId="0" borderId="32" xfId="0" applyNumberFormat="1" applyFont="1" applyFill="1" applyBorder="1"/>
    <xf numFmtId="165" fontId="12" fillId="0" borderId="27" xfId="0" applyNumberFormat="1" applyFont="1" applyFill="1" applyBorder="1"/>
    <xf numFmtId="165" fontId="16" fillId="0" borderId="27" xfId="0" applyNumberFormat="1" applyFont="1" applyFill="1" applyBorder="1"/>
    <xf numFmtId="165" fontId="19" fillId="0" borderId="25" xfId="0" applyNumberFormat="1" applyFont="1" applyFill="1" applyBorder="1"/>
    <xf numFmtId="3" fontId="23" fillId="0" borderId="25" xfId="0" applyNumberFormat="1" applyFont="1" applyFill="1" applyBorder="1"/>
    <xf numFmtId="165" fontId="19" fillId="0" borderId="7" xfId="0" applyNumberFormat="1" applyFont="1" applyFill="1" applyBorder="1" applyAlignment="1"/>
    <xf numFmtId="0" fontId="9" fillId="0" borderId="7" xfId="0" applyFont="1" applyFill="1" applyBorder="1" applyAlignment="1">
      <alignment horizontal="center"/>
    </xf>
    <xf numFmtId="165" fontId="12" fillId="0" borderId="7" xfId="0" applyNumberFormat="1" applyFont="1" applyFill="1" applyBorder="1" applyAlignment="1"/>
    <xf numFmtId="0" fontId="9" fillId="0" borderId="7" xfId="0" applyFont="1" applyFill="1" applyBorder="1"/>
    <xf numFmtId="0" fontId="17" fillId="0" borderId="7" xfId="0" applyFont="1" applyFill="1" applyBorder="1"/>
    <xf numFmtId="165" fontId="16" fillId="0" borderId="7" xfId="0" applyNumberFormat="1" applyFont="1" applyFill="1" applyBorder="1" applyAlignment="1"/>
    <xf numFmtId="165" fontId="16" fillId="0" borderId="16" xfId="0" applyNumberFormat="1" applyFont="1" applyFill="1" applyBorder="1" applyAlignment="1"/>
    <xf numFmtId="41" fontId="16" fillId="0" borderId="16" xfId="1" quotePrefix="1" applyNumberFormat="1" applyFont="1" applyFill="1" applyBorder="1" applyAlignment="1" applyProtection="1">
      <alignment horizontal="right"/>
    </xf>
    <xf numFmtId="0" fontId="2" fillId="2" borderId="0" xfId="0" applyFont="1" applyFill="1"/>
    <xf numFmtId="0" fontId="43" fillId="2" borderId="0" xfId="0" applyFont="1" applyFill="1" applyAlignment="1">
      <alignment horizontal="left" vertical="justify"/>
    </xf>
    <xf numFmtId="3" fontId="2" fillId="2" borderId="0" xfId="0" applyNumberFormat="1" applyFont="1" applyFill="1"/>
    <xf numFmtId="3" fontId="2" fillId="2" borderId="0" xfId="0" applyNumberFormat="1" applyFont="1" applyFill="1" applyBorder="1"/>
    <xf numFmtId="0" fontId="43" fillId="2" borderId="0" xfId="0" applyFont="1" applyFill="1"/>
    <xf numFmtId="166" fontId="43" fillId="2" borderId="0" xfId="0" applyNumberFormat="1" applyFont="1" applyFill="1"/>
    <xf numFmtId="0" fontId="13" fillId="2" borderId="0" xfId="0" applyFont="1" applyFill="1"/>
    <xf numFmtId="0" fontId="41" fillId="2" borderId="0" xfId="0" applyFont="1" applyFill="1" applyAlignment="1">
      <alignment horizontal="left" vertical="justify"/>
    </xf>
    <xf numFmtId="0" fontId="41" fillId="2" borderId="0" xfId="0" applyFont="1" applyFill="1"/>
    <xf numFmtId="166" fontId="41" fillId="2" borderId="0" xfId="0" applyNumberFormat="1" applyFont="1" applyFill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justify"/>
    </xf>
    <xf numFmtId="0" fontId="22" fillId="0" borderId="5" xfId="0" applyFont="1" applyFill="1" applyBorder="1"/>
    <xf numFmtId="0" fontId="22" fillId="0" borderId="18" xfId="0" applyFont="1" applyFill="1" applyBorder="1"/>
    <xf numFmtId="0" fontId="15" fillId="0" borderId="0" xfId="0" applyFont="1" applyFill="1" applyBorder="1" applyAlignment="1">
      <alignment horizontal="center" vertical="justify"/>
    </xf>
    <xf numFmtId="0" fontId="22" fillId="0" borderId="0" xfId="0" applyFont="1" applyFill="1" applyBorder="1" applyAlignment="1"/>
    <xf numFmtId="0" fontId="22" fillId="0" borderId="27" xfId="0" applyFont="1" applyFill="1" applyBorder="1" applyAlignment="1"/>
    <xf numFmtId="0" fontId="12" fillId="0" borderId="19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28" xfId="0" applyFont="1" applyFill="1" applyBorder="1" applyAlignment="1">
      <alignment horizontal="center" wrapText="1"/>
    </xf>
    <xf numFmtId="0" fontId="2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/>
    <xf numFmtId="0" fontId="49" fillId="0" borderId="19" xfId="0" applyFont="1" applyFill="1" applyBorder="1" applyAlignment="1">
      <alignment horizontal="center" wrapText="1"/>
    </xf>
    <xf numFmtId="0" fontId="49" fillId="0" borderId="9" xfId="0" applyFont="1" applyFill="1" applyBorder="1" applyAlignment="1">
      <alignment horizontal="center" wrapText="1"/>
    </xf>
    <xf numFmtId="0" fontId="49" fillId="0" borderId="28" xfId="0" applyFont="1" applyFill="1" applyBorder="1" applyAlignment="1">
      <alignment horizontal="center" wrapText="1"/>
    </xf>
    <xf numFmtId="0" fontId="23" fillId="0" borderId="35" xfId="0" applyFont="1" applyFill="1" applyBorder="1" applyAlignment="1">
      <alignment horizontal="center" wrapText="1"/>
    </xf>
    <xf numFmtId="0" fontId="23" fillId="0" borderId="36" xfId="0" applyFont="1" applyFill="1" applyBorder="1" applyAlignment="1">
      <alignment horizontal="center" wrapText="1"/>
    </xf>
    <xf numFmtId="0" fontId="15" fillId="0" borderId="11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wrapText="1"/>
    </xf>
    <xf numFmtId="0" fontId="24" fillId="0" borderId="11" xfId="0" applyFont="1" applyFill="1" applyBorder="1" applyAlignment="1">
      <alignment vertical="justify" wrapText="1"/>
    </xf>
    <xf numFmtId="0" fontId="9" fillId="0" borderId="27" xfId="0" applyFont="1" applyFill="1" applyBorder="1" applyAlignment="1">
      <alignment horizontal="center" vertical="center" textRotation="180"/>
    </xf>
    <xf numFmtId="0" fontId="17" fillId="0" borderId="18" xfId="0" applyFont="1" applyFill="1" applyBorder="1" applyAlignment="1">
      <alignment horizontal="center" wrapText="1"/>
    </xf>
    <xf numFmtId="0" fontId="13" fillId="0" borderId="20" xfId="0" applyFont="1" applyFill="1" applyBorder="1" applyAlignment="1">
      <alignment wrapText="1"/>
    </xf>
    <xf numFmtId="0" fontId="37" fillId="0" borderId="0" xfId="0" applyFont="1" applyFill="1" applyBorder="1" applyAlignment="1">
      <alignment horizontal="center" vertical="center"/>
    </xf>
    <xf numFmtId="0" fontId="40" fillId="0" borderId="35" xfId="0" applyFont="1" applyFill="1" applyBorder="1" applyAlignment="1">
      <alignment horizontal="center"/>
    </xf>
    <xf numFmtId="0" fontId="40" fillId="0" borderId="38" xfId="0" applyFont="1" applyFill="1" applyBorder="1" applyAlignment="1">
      <alignment horizontal="center"/>
    </xf>
    <xf numFmtId="0" fontId="40" fillId="0" borderId="3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</cellXfs>
  <cellStyles count="4">
    <cellStyle name="Comma" xfId="1" builtinId="3"/>
    <cellStyle name="Comma_31 Aralık 2007 bddk mali tablolar-konsolide" xfId="2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89"/>
  <sheetViews>
    <sheetView showGridLines="0" tabSelected="1" zoomScale="70" zoomScaleNormal="70" workbookViewId="0">
      <pane xSplit="4" ySplit="10" topLeftCell="E11" activePane="bottomRight" state="frozen"/>
      <selection activeCell="C81" sqref="C81"/>
      <selection pane="topRight" activeCell="C81" sqref="C81"/>
      <selection pane="bottomLeft" activeCell="C81" sqref="C81"/>
      <selection pane="bottomRight" activeCell="C20" sqref="C20"/>
    </sheetView>
  </sheetViews>
  <sheetFormatPr defaultRowHeight="12.75" x14ac:dyDescent="0.2"/>
  <cols>
    <col min="1" max="1" width="3.42578125" style="24" bestFit="1" customWidth="1"/>
    <col min="2" max="2" width="9" style="24" customWidth="1"/>
    <col min="3" max="3" width="74.140625" style="24" customWidth="1"/>
    <col min="4" max="4" width="8.7109375" style="24" customWidth="1"/>
    <col min="5" max="5" width="14.7109375" style="24" customWidth="1"/>
    <col min="6" max="6" width="14.7109375" style="96" customWidth="1"/>
    <col min="7" max="10" width="14.7109375" style="24" customWidth="1"/>
    <col min="11" max="11" width="10.42578125" style="24" bestFit="1" customWidth="1"/>
    <col min="12" max="12" width="11" style="24" bestFit="1" customWidth="1"/>
    <col min="13" max="16384" width="9.140625" style="24"/>
  </cols>
  <sheetData>
    <row r="1" spans="1:17" s="1" customFormat="1" ht="22.5" x14ac:dyDescent="0.3">
      <c r="A1" s="1">
        <v>2</v>
      </c>
      <c r="B1" s="1" t="s">
        <v>654</v>
      </c>
      <c r="F1" s="2"/>
      <c r="G1" s="3"/>
    </row>
    <row r="3" spans="1:17" s="8" customFormat="1" ht="20.25" x14ac:dyDescent="0.3">
      <c r="A3" s="4" t="s">
        <v>429</v>
      </c>
      <c r="B3" s="5"/>
      <c r="C3" s="5"/>
      <c r="D3" s="5"/>
      <c r="E3" s="5"/>
      <c r="F3" s="6"/>
      <c r="G3" s="5"/>
      <c r="H3" s="5"/>
      <c r="I3" s="5"/>
      <c r="J3" s="7"/>
      <c r="L3" s="9"/>
      <c r="M3" s="9"/>
      <c r="N3" s="9"/>
      <c r="O3" s="9"/>
      <c r="P3" s="9"/>
      <c r="Q3" s="9"/>
    </row>
    <row r="4" spans="1:17" s="14" customFormat="1" ht="20.25" x14ac:dyDescent="0.3">
      <c r="A4" s="10" t="s">
        <v>673</v>
      </c>
      <c r="B4" s="11"/>
      <c r="C4" s="12"/>
      <c r="D4" s="12"/>
      <c r="E4" s="12"/>
      <c r="F4" s="12"/>
      <c r="G4" s="12"/>
      <c r="H4" s="12"/>
      <c r="I4" s="12"/>
      <c r="J4" s="13"/>
      <c r="L4" s="9"/>
      <c r="M4" s="9"/>
      <c r="N4" s="9"/>
      <c r="O4" s="9"/>
      <c r="P4" s="9"/>
      <c r="Q4" s="9"/>
    </row>
    <row r="5" spans="1:17" s="20" customFormat="1" ht="16.5" customHeight="1" x14ac:dyDescent="0.3">
      <c r="A5" s="15"/>
      <c r="B5" s="16"/>
      <c r="C5" s="16"/>
      <c r="D5" s="16"/>
      <c r="E5" s="16"/>
      <c r="F5" s="17"/>
      <c r="G5" s="18"/>
      <c r="H5" s="18"/>
      <c r="I5" s="18"/>
      <c r="J5" s="19"/>
      <c r="L5" s="554"/>
      <c r="M5" s="555"/>
      <c r="N5" s="555"/>
      <c r="O5" s="555"/>
      <c r="P5" s="555"/>
      <c r="Q5" s="555"/>
    </row>
    <row r="6" spans="1:17" ht="9.9499999999999993" customHeight="1" x14ac:dyDescent="0.25">
      <c r="A6" s="21"/>
      <c r="B6" s="22"/>
      <c r="C6" s="22"/>
      <c r="D6" s="23"/>
      <c r="E6" s="556" t="s">
        <v>620</v>
      </c>
      <c r="F6" s="557"/>
      <c r="G6" s="557"/>
      <c r="H6" s="557"/>
      <c r="I6" s="557"/>
      <c r="J6" s="558"/>
      <c r="L6" s="25"/>
      <c r="M6" s="25"/>
      <c r="N6" s="25"/>
      <c r="O6" s="25"/>
      <c r="P6" s="25"/>
      <c r="Q6" s="25"/>
    </row>
    <row r="7" spans="1:17" ht="15.75" customHeight="1" x14ac:dyDescent="0.25">
      <c r="A7" s="26"/>
      <c r="B7" s="27"/>
      <c r="C7" s="27"/>
      <c r="D7" s="28"/>
      <c r="E7" s="559"/>
      <c r="F7" s="560"/>
      <c r="G7" s="560"/>
      <c r="H7" s="560"/>
      <c r="I7" s="560"/>
      <c r="J7" s="561"/>
    </row>
    <row r="8" spans="1:17" ht="15.75" customHeight="1" x14ac:dyDescent="0.25">
      <c r="A8" s="26"/>
      <c r="B8" s="27"/>
      <c r="C8" s="27"/>
      <c r="D8" s="28"/>
      <c r="E8" s="29"/>
      <c r="F8" s="30" t="s">
        <v>120</v>
      </c>
      <c r="G8" s="31"/>
      <c r="H8" s="32"/>
      <c r="I8" s="32" t="s">
        <v>121</v>
      </c>
      <c r="J8" s="33"/>
    </row>
    <row r="9" spans="1:17" ht="15.75" customHeight="1" x14ac:dyDescent="0.25">
      <c r="A9" s="26"/>
      <c r="B9" s="27"/>
      <c r="C9" s="34" t="s">
        <v>57</v>
      </c>
      <c r="D9" s="35" t="s">
        <v>86</v>
      </c>
      <c r="E9" s="36"/>
      <c r="F9" s="37" t="s">
        <v>674</v>
      </c>
      <c r="G9" s="38"/>
      <c r="H9" s="39"/>
      <c r="I9" s="37" t="s">
        <v>653</v>
      </c>
      <c r="J9" s="40"/>
    </row>
    <row r="10" spans="1:17" ht="15.75" customHeight="1" x14ac:dyDescent="0.25">
      <c r="A10" s="26"/>
      <c r="B10" s="27"/>
      <c r="C10" s="34"/>
      <c r="D10" s="35"/>
      <c r="E10" s="41" t="s">
        <v>117</v>
      </c>
      <c r="F10" s="42" t="s">
        <v>118</v>
      </c>
      <c r="G10" s="41" t="s">
        <v>119</v>
      </c>
      <c r="H10" s="41" t="s">
        <v>117</v>
      </c>
      <c r="I10" s="41" t="s">
        <v>118</v>
      </c>
      <c r="J10" s="43" t="s">
        <v>119</v>
      </c>
    </row>
    <row r="11" spans="1:17" s="50" customFormat="1" ht="15.75" x14ac:dyDescent="0.25">
      <c r="A11" s="44"/>
      <c r="B11" s="45" t="s">
        <v>14</v>
      </c>
      <c r="C11" s="45" t="s">
        <v>107</v>
      </c>
      <c r="D11" s="46" t="s">
        <v>432</v>
      </c>
      <c r="E11" s="47">
        <v>3243790</v>
      </c>
      <c r="F11" s="47">
        <v>14578093</v>
      </c>
      <c r="G11" s="47">
        <v>17821883</v>
      </c>
      <c r="H11" s="47">
        <v>1293951</v>
      </c>
      <c r="I11" s="47">
        <v>14879433</v>
      </c>
      <c r="J11" s="48">
        <v>16173384</v>
      </c>
      <c r="K11" s="49"/>
      <c r="L11" s="49"/>
      <c r="M11" s="49"/>
      <c r="N11" s="49"/>
    </row>
    <row r="12" spans="1:17" s="50" customFormat="1" ht="15.75" x14ac:dyDescent="0.25">
      <c r="A12" s="51"/>
      <c r="B12" s="52" t="s">
        <v>19</v>
      </c>
      <c r="C12" s="53" t="s">
        <v>482</v>
      </c>
      <c r="D12" s="54" t="s">
        <v>433</v>
      </c>
      <c r="E12" s="47">
        <v>974913</v>
      </c>
      <c r="F12" s="47">
        <v>550276</v>
      </c>
      <c r="G12" s="47">
        <v>1525189</v>
      </c>
      <c r="H12" s="47">
        <v>755945</v>
      </c>
      <c r="I12" s="47">
        <v>451276</v>
      </c>
      <c r="J12" s="48">
        <v>1207221</v>
      </c>
      <c r="K12" s="49"/>
      <c r="L12" s="49"/>
      <c r="M12" s="49"/>
      <c r="N12" s="49"/>
    </row>
    <row r="13" spans="1:17" s="50" customFormat="1" ht="15.75" x14ac:dyDescent="0.25">
      <c r="A13" s="51"/>
      <c r="B13" s="55" t="s">
        <v>41</v>
      </c>
      <c r="C13" s="56" t="s">
        <v>398</v>
      </c>
      <c r="D13" s="54"/>
      <c r="E13" s="57">
        <v>765104</v>
      </c>
      <c r="F13" s="57">
        <v>550276</v>
      </c>
      <c r="G13" s="57">
        <v>1315380</v>
      </c>
      <c r="H13" s="57">
        <v>533764</v>
      </c>
      <c r="I13" s="57">
        <v>451276</v>
      </c>
      <c r="J13" s="59">
        <v>985040</v>
      </c>
      <c r="K13" s="49"/>
      <c r="L13" s="49"/>
      <c r="M13" s="49"/>
      <c r="N13" s="49"/>
    </row>
    <row r="14" spans="1:17" ht="15.75" x14ac:dyDescent="0.25">
      <c r="A14" s="26"/>
      <c r="B14" s="55" t="s">
        <v>72</v>
      </c>
      <c r="C14" s="60" t="s">
        <v>108</v>
      </c>
      <c r="D14" s="35"/>
      <c r="E14" s="57">
        <v>135325</v>
      </c>
      <c r="F14" s="57">
        <v>19597</v>
      </c>
      <c r="G14" s="57">
        <v>154922</v>
      </c>
      <c r="H14" s="58">
        <v>166838</v>
      </c>
      <c r="I14" s="58">
        <v>14891</v>
      </c>
      <c r="J14" s="59">
        <v>181729</v>
      </c>
      <c r="K14" s="49"/>
      <c r="L14" s="49"/>
      <c r="M14" s="49"/>
      <c r="N14" s="49"/>
    </row>
    <row r="15" spans="1:17" ht="15.75" x14ac:dyDescent="0.25">
      <c r="A15" s="26"/>
      <c r="B15" s="55" t="s">
        <v>73</v>
      </c>
      <c r="C15" s="60" t="s">
        <v>282</v>
      </c>
      <c r="D15" s="61"/>
      <c r="E15" s="57">
        <v>83110</v>
      </c>
      <c r="F15" s="57">
        <v>0</v>
      </c>
      <c r="G15" s="57">
        <v>83110</v>
      </c>
      <c r="H15" s="58">
        <v>44664</v>
      </c>
      <c r="I15" s="58">
        <v>0</v>
      </c>
      <c r="J15" s="59">
        <v>44664</v>
      </c>
      <c r="K15" s="49"/>
      <c r="L15" s="49"/>
      <c r="M15" s="49"/>
      <c r="N15" s="49"/>
    </row>
    <row r="16" spans="1:17" ht="15.75" x14ac:dyDescent="0.25">
      <c r="A16" s="26"/>
      <c r="B16" s="55" t="s">
        <v>74</v>
      </c>
      <c r="C16" s="60" t="s">
        <v>296</v>
      </c>
      <c r="D16" s="61"/>
      <c r="E16" s="57">
        <v>515872</v>
      </c>
      <c r="F16" s="57">
        <v>507869</v>
      </c>
      <c r="G16" s="57">
        <v>1023741</v>
      </c>
      <c r="H16" s="58">
        <v>298964</v>
      </c>
      <c r="I16" s="58">
        <v>411671</v>
      </c>
      <c r="J16" s="59">
        <v>710635</v>
      </c>
      <c r="K16" s="49"/>
      <c r="L16" s="49"/>
      <c r="M16" s="49"/>
      <c r="N16" s="49"/>
    </row>
    <row r="17" spans="1:14" ht="15.75" x14ac:dyDescent="0.25">
      <c r="A17" s="26"/>
      <c r="B17" s="55" t="s">
        <v>623</v>
      </c>
      <c r="C17" s="60" t="s">
        <v>91</v>
      </c>
      <c r="D17" s="35"/>
      <c r="E17" s="57">
        <v>30797</v>
      </c>
      <c r="F17" s="57">
        <v>22810</v>
      </c>
      <c r="G17" s="57">
        <v>53607</v>
      </c>
      <c r="H17" s="58">
        <v>23298</v>
      </c>
      <c r="I17" s="58">
        <v>24714</v>
      </c>
      <c r="J17" s="59">
        <v>48012</v>
      </c>
      <c r="K17" s="49"/>
      <c r="L17" s="49"/>
      <c r="M17" s="49"/>
      <c r="N17" s="49"/>
    </row>
    <row r="18" spans="1:14" s="50" customFormat="1" ht="15.75" x14ac:dyDescent="0.25">
      <c r="A18" s="51"/>
      <c r="B18" s="55" t="s">
        <v>42</v>
      </c>
      <c r="C18" s="56" t="s">
        <v>483</v>
      </c>
      <c r="D18" s="62"/>
      <c r="E18" s="57">
        <v>209809</v>
      </c>
      <c r="F18" s="57">
        <v>0</v>
      </c>
      <c r="G18" s="57">
        <v>209809</v>
      </c>
      <c r="H18" s="57">
        <v>222181</v>
      </c>
      <c r="I18" s="57">
        <v>0</v>
      </c>
      <c r="J18" s="59">
        <v>222181</v>
      </c>
      <c r="K18" s="49"/>
      <c r="L18" s="49"/>
      <c r="M18" s="49"/>
      <c r="N18" s="49"/>
    </row>
    <row r="19" spans="1:14" s="50" customFormat="1" ht="15.75" x14ac:dyDescent="0.25">
      <c r="A19" s="26"/>
      <c r="B19" s="55" t="s">
        <v>279</v>
      </c>
      <c r="C19" s="60" t="s">
        <v>108</v>
      </c>
      <c r="D19" s="54"/>
      <c r="E19" s="57">
        <v>0</v>
      </c>
      <c r="F19" s="57">
        <v>0</v>
      </c>
      <c r="G19" s="57">
        <v>0</v>
      </c>
      <c r="H19" s="58">
        <v>0</v>
      </c>
      <c r="I19" s="58">
        <v>0</v>
      </c>
      <c r="J19" s="59">
        <v>0</v>
      </c>
      <c r="K19" s="49"/>
      <c r="L19" s="49"/>
      <c r="M19" s="49"/>
      <c r="N19" s="49"/>
    </row>
    <row r="20" spans="1:14" s="50" customFormat="1" ht="15.75" x14ac:dyDescent="0.25">
      <c r="A20" s="26"/>
      <c r="B20" s="55" t="s">
        <v>280</v>
      </c>
      <c r="C20" s="60" t="s">
        <v>282</v>
      </c>
      <c r="D20" s="54"/>
      <c r="E20" s="57">
        <v>0</v>
      </c>
      <c r="F20" s="57">
        <v>0</v>
      </c>
      <c r="G20" s="57">
        <v>0</v>
      </c>
      <c r="H20" s="58">
        <v>0</v>
      </c>
      <c r="I20" s="58">
        <v>0</v>
      </c>
      <c r="J20" s="59">
        <v>0</v>
      </c>
      <c r="K20" s="49"/>
      <c r="L20" s="49"/>
      <c r="M20" s="49"/>
      <c r="N20" s="49"/>
    </row>
    <row r="21" spans="1:14" s="50" customFormat="1" ht="15.75" x14ac:dyDescent="0.25">
      <c r="A21" s="26"/>
      <c r="B21" s="55" t="s">
        <v>281</v>
      </c>
      <c r="C21" s="60" t="s">
        <v>344</v>
      </c>
      <c r="D21" s="62" t="s">
        <v>436</v>
      </c>
      <c r="E21" s="57">
        <v>209809</v>
      </c>
      <c r="F21" s="57">
        <v>0</v>
      </c>
      <c r="G21" s="57">
        <v>209809</v>
      </c>
      <c r="H21" s="58">
        <v>222181</v>
      </c>
      <c r="I21" s="58">
        <v>0</v>
      </c>
      <c r="J21" s="59">
        <v>222181</v>
      </c>
      <c r="K21" s="49"/>
      <c r="L21" s="49"/>
      <c r="M21" s="49"/>
      <c r="N21" s="49"/>
    </row>
    <row r="22" spans="1:14" s="50" customFormat="1" ht="15.75" x14ac:dyDescent="0.25">
      <c r="A22" s="26"/>
      <c r="B22" s="55" t="s">
        <v>624</v>
      </c>
      <c r="C22" s="60" t="s">
        <v>91</v>
      </c>
      <c r="D22" s="54"/>
      <c r="E22" s="57">
        <v>0</v>
      </c>
      <c r="F22" s="57">
        <v>0</v>
      </c>
      <c r="G22" s="57">
        <v>0</v>
      </c>
      <c r="H22" s="58">
        <v>0</v>
      </c>
      <c r="I22" s="58">
        <v>0</v>
      </c>
      <c r="J22" s="59">
        <v>0</v>
      </c>
      <c r="K22" s="49"/>
      <c r="L22" s="49"/>
      <c r="M22" s="49"/>
      <c r="N22" s="49"/>
    </row>
    <row r="23" spans="1:14" s="50" customFormat="1" ht="15.75" x14ac:dyDescent="0.25">
      <c r="A23" s="51"/>
      <c r="B23" s="63" t="s">
        <v>18</v>
      </c>
      <c r="C23" s="64" t="s">
        <v>484</v>
      </c>
      <c r="D23" s="65" t="s">
        <v>434</v>
      </c>
      <c r="E23" s="47">
        <v>1914338</v>
      </c>
      <c r="F23" s="47">
        <v>8772165</v>
      </c>
      <c r="G23" s="47">
        <v>10686503</v>
      </c>
      <c r="H23" s="47">
        <v>2473466</v>
      </c>
      <c r="I23" s="47">
        <v>7689962</v>
      </c>
      <c r="J23" s="48">
        <v>10163428</v>
      </c>
      <c r="K23" s="49"/>
      <c r="L23" s="49"/>
      <c r="M23" s="49"/>
      <c r="N23" s="49"/>
    </row>
    <row r="24" spans="1:14" s="50" customFormat="1" ht="15.75" x14ac:dyDescent="0.25">
      <c r="A24" s="51"/>
      <c r="B24" s="52" t="s">
        <v>17</v>
      </c>
      <c r="C24" s="64" t="s">
        <v>400</v>
      </c>
      <c r="D24" s="65"/>
      <c r="E24" s="47">
        <v>8834</v>
      </c>
      <c r="F24" s="47">
        <v>76203</v>
      </c>
      <c r="G24" s="47">
        <v>85037</v>
      </c>
      <c r="H24" s="47">
        <v>1000</v>
      </c>
      <c r="I24" s="47">
        <v>0</v>
      </c>
      <c r="J24" s="48">
        <v>1000</v>
      </c>
      <c r="K24" s="49"/>
      <c r="L24" s="49"/>
      <c r="M24" s="49"/>
      <c r="N24" s="49"/>
    </row>
    <row r="25" spans="1:14" s="50" customFormat="1" ht="15.75" x14ac:dyDescent="0.25">
      <c r="A25" s="51"/>
      <c r="B25" s="55" t="s">
        <v>60</v>
      </c>
      <c r="C25" s="60" t="s">
        <v>401</v>
      </c>
      <c r="D25" s="65"/>
      <c r="E25" s="57">
        <v>0</v>
      </c>
      <c r="F25" s="57">
        <v>0</v>
      </c>
      <c r="G25" s="57">
        <v>0</v>
      </c>
      <c r="H25" s="58">
        <v>0</v>
      </c>
      <c r="I25" s="58">
        <v>0</v>
      </c>
      <c r="J25" s="59">
        <v>0</v>
      </c>
      <c r="K25" s="49"/>
      <c r="L25" s="49"/>
      <c r="M25" s="49"/>
      <c r="N25" s="49"/>
    </row>
    <row r="26" spans="1:14" s="50" customFormat="1" ht="15.75" x14ac:dyDescent="0.25">
      <c r="A26" s="51"/>
      <c r="B26" s="55" t="s">
        <v>61</v>
      </c>
      <c r="C26" s="60" t="s">
        <v>402</v>
      </c>
      <c r="D26" s="65"/>
      <c r="E26" s="57">
        <v>0</v>
      </c>
      <c r="F26" s="57">
        <v>76203</v>
      </c>
      <c r="G26" s="57">
        <v>76203</v>
      </c>
      <c r="H26" s="58">
        <v>0</v>
      </c>
      <c r="I26" s="58">
        <v>0</v>
      </c>
      <c r="J26" s="59">
        <v>0</v>
      </c>
      <c r="K26" s="49"/>
      <c r="L26" s="49"/>
      <c r="M26" s="49"/>
      <c r="N26" s="49"/>
    </row>
    <row r="27" spans="1:14" s="50" customFormat="1" ht="15.75" x14ac:dyDescent="0.25">
      <c r="A27" s="51"/>
      <c r="B27" s="55" t="s">
        <v>87</v>
      </c>
      <c r="C27" s="60" t="s">
        <v>403</v>
      </c>
      <c r="D27" s="65"/>
      <c r="E27" s="57">
        <v>8834</v>
      </c>
      <c r="F27" s="57">
        <v>0</v>
      </c>
      <c r="G27" s="57">
        <v>8834</v>
      </c>
      <c r="H27" s="58">
        <v>1000</v>
      </c>
      <c r="I27" s="58">
        <v>0</v>
      </c>
      <c r="J27" s="59">
        <v>1000</v>
      </c>
      <c r="K27" s="49"/>
      <c r="L27" s="49"/>
      <c r="M27" s="49"/>
      <c r="N27" s="49"/>
    </row>
    <row r="28" spans="1:14" s="50" customFormat="1" ht="15.75" x14ac:dyDescent="0.25">
      <c r="A28" s="51"/>
      <c r="B28" s="52" t="s">
        <v>16</v>
      </c>
      <c r="C28" s="53" t="s">
        <v>399</v>
      </c>
      <c r="D28" s="65" t="s">
        <v>435</v>
      </c>
      <c r="E28" s="47">
        <v>33871610</v>
      </c>
      <c r="F28" s="47">
        <v>3775890</v>
      </c>
      <c r="G28" s="47">
        <v>37647500</v>
      </c>
      <c r="H28" s="47">
        <v>34921810</v>
      </c>
      <c r="I28" s="47">
        <v>3572696</v>
      </c>
      <c r="J28" s="48">
        <v>38494506</v>
      </c>
      <c r="K28" s="49"/>
      <c r="L28" s="49"/>
      <c r="M28" s="49"/>
      <c r="N28" s="49"/>
    </row>
    <row r="29" spans="1:14" s="50" customFormat="1" ht="15.75" x14ac:dyDescent="0.25">
      <c r="A29" s="51"/>
      <c r="B29" s="66" t="s">
        <v>48</v>
      </c>
      <c r="C29" s="60" t="s">
        <v>282</v>
      </c>
      <c r="D29" s="54"/>
      <c r="E29" s="57">
        <v>41774</v>
      </c>
      <c r="F29" s="57">
        <v>6345</v>
      </c>
      <c r="G29" s="57">
        <v>48119</v>
      </c>
      <c r="H29" s="58">
        <v>25163</v>
      </c>
      <c r="I29" s="58">
        <v>4787</v>
      </c>
      <c r="J29" s="59">
        <v>29950</v>
      </c>
      <c r="K29" s="49"/>
      <c r="L29" s="49"/>
      <c r="M29" s="49"/>
      <c r="N29" s="49"/>
    </row>
    <row r="30" spans="1:14" s="50" customFormat="1" ht="15.75" x14ac:dyDescent="0.25">
      <c r="A30" s="51"/>
      <c r="B30" s="66" t="s">
        <v>49</v>
      </c>
      <c r="C30" s="67" t="s">
        <v>108</v>
      </c>
      <c r="D30" s="54"/>
      <c r="E30" s="57">
        <v>32049608</v>
      </c>
      <c r="F30" s="57">
        <v>973019</v>
      </c>
      <c r="G30" s="57">
        <v>33022627</v>
      </c>
      <c r="H30" s="58">
        <v>33519493</v>
      </c>
      <c r="I30" s="58">
        <v>304794</v>
      </c>
      <c r="J30" s="59">
        <v>33824287</v>
      </c>
      <c r="K30" s="49"/>
      <c r="L30" s="49"/>
      <c r="M30" s="49"/>
      <c r="N30" s="49"/>
    </row>
    <row r="31" spans="1:14" ht="15.75" x14ac:dyDescent="0.25">
      <c r="A31" s="26"/>
      <c r="B31" s="66" t="s">
        <v>209</v>
      </c>
      <c r="C31" s="68" t="s">
        <v>3</v>
      </c>
      <c r="D31" s="54"/>
      <c r="E31" s="57">
        <v>1780228</v>
      </c>
      <c r="F31" s="57">
        <v>2796526</v>
      </c>
      <c r="G31" s="57">
        <v>4576754</v>
      </c>
      <c r="H31" s="58">
        <v>1377154</v>
      </c>
      <c r="I31" s="58">
        <v>3263115</v>
      </c>
      <c r="J31" s="59">
        <v>4640269</v>
      </c>
      <c r="K31" s="49"/>
      <c r="L31" s="49"/>
      <c r="M31" s="49"/>
      <c r="N31" s="49"/>
    </row>
    <row r="32" spans="1:14" ht="15.75" x14ac:dyDescent="0.25">
      <c r="A32" s="26"/>
      <c r="B32" s="52" t="s">
        <v>21</v>
      </c>
      <c r="C32" s="69" t="s">
        <v>625</v>
      </c>
      <c r="D32" s="65" t="s">
        <v>436</v>
      </c>
      <c r="E32" s="47">
        <v>68424908</v>
      </c>
      <c r="F32" s="47">
        <v>47070623</v>
      </c>
      <c r="G32" s="47">
        <v>115495531</v>
      </c>
      <c r="H32" s="47">
        <v>58545529</v>
      </c>
      <c r="I32" s="47">
        <v>41576990</v>
      </c>
      <c r="J32" s="48">
        <v>100122519</v>
      </c>
      <c r="K32" s="49"/>
      <c r="L32" s="49"/>
      <c r="M32" s="49"/>
      <c r="N32" s="49"/>
    </row>
    <row r="33" spans="1:14" ht="15.75" x14ac:dyDescent="0.25">
      <c r="A33" s="26"/>
      <c r="B33" s="66" t="s">
        <v>79</v>
      </c>
      <c r="C33" s="27" t="s">
        <v>626</v>
      </c>
      <c r="D33" s="35"/>
      <c r="E33" s="57">
        <v>68024486</v>
      </c>
      <c r="F33" s="57">
        <v>46891336</v>
      </c>
      <c r="G33" s="57">
        <v>114915822</v>
      </c>
      <c r="H33" s="57">
        <v>58142650</v>
      </c>
      <c r="I33" s="57">
        <v>41383999</v>
      </c>
      <c r="J33" s="59">
        <v>99526649</v>
      </c>
      <c r="K33" s="49"/>
      <c r="L33" s="49"/>
      <c r="M33" s="49"/>
      <c r="N33" s="49"/>
    </row>
    <row r="34" spans="1:14" ht="15.75" x14ac:dyDescent="0.25">
      <c r="A34" s="26"/>
      <c r="B34" s="66" t="s">
        <v>476</v>
      </c>
      <c r="C34" s="27" t="s">
        <v>477</v>
      </c>
      <c r="D34" s="65" t="s">
        <v>596</v>
      </c>
      <c r="E34" s="57">
        <v>57828</v>
      </c>
      <c r="F34" s="57">
        <v>319696</v>
      </c>
      <c r="G34" s="57">
        <v>377524</v>
      </c>
      <c r="H34" s="58">
        <v>116597</v>
      </c>
      <c r="I34" s="58">
        <v>286378</v>
      </c>
      <c r="J34" s="59">
        <v>402975</v>
      </c>
      <c r="K34" s="49"/>
      <c r="L34" s="49"/>
      <c r="M34" s="49"/>
      <c r="N34" s="49"/>
    </row>
    <row r="35" spans="1:14" ht="15.75" x14ac:dyDescent="0.25">
      <c r="A35" s="26"/>
      <c r="B35" s="66" t="s">
        <v>478</v>
      </c>
      <c r="C35" s="27" t="s">
        <v>108</v>
      </c>
      <c r="D35" s="65"/>
      <c r="E35" s="57">
        <v>0</v>
      </c>
      <c r="F35" s="57">
        <v>0</v>
      </c>
      <c r="G35" s="57">
        <v>0</v>
      </c>
      <c r="H35" s="58">
        <v>0</v>
      </c>
      <c r="I35" s="58">
        <v>0</v>
      </c>
      <c r="J35" s="59">
        <v>0</v>
      </c>
      <c r="K35" s="49"/>
      <c r="L35" s="49"/>
      <c r="M35" s="49"/>
      <c r="N35" s="49"/>
    </row>
    <row r="36" spans="1:14" ht="15.75" x14ac:dyDescent="0.25">
      <c r="A36" s="26"/>
      <c r="B36" s="66" t="s">
        <v>627</v>
      </c>
      <c r="C36" s="27" t="s">
        <v>2</v>
      </c>
      <c r="D36" s="35"/>
      <c r="E36" s="57">
        <v>67966658</v>
      </c>
      <c r="F36" s="57">
        <v>46571640</v>
      </c>
      <c r="G36" s="57">
        <v>114538298</v>
      </c>
      <c r="H36" s="58">
        <v>58026053</v>
      </c>
      <c r="I36" s="58">
        <v>41097621</v>
      </c>
      <c r="J36" s="59">
        <v>99123674</v>
      </c>
      <c r="K36" s="49"/>
      <c r="L36" s="49"/>
      <c r="M36" s="49"/>
      <c r="N36" s="49"/>
    </row>
    <row r="37" spans="1:14" ht="15.75" x14ac:dyDescent="0.25">
      <c r="A37" s="26"/>
      <c r="B37" s="66" t="s">
        <v>80</v>
      </c>
      <c r="C37" s="27" t="s">
        <v>92</v>
      </c>
      <c r="D37" s="35"/>
      <c r="E37" s="57">
        <v>2108263</v>
      </c>
      <c r="F37" s="57">
        <v>637610</v>
      </c>
      <c r="G37" s="57">
        <v>2745873</v>
      </c>
      <c r="H37" s="58">
        <v>2114073</v>
      </c>
      <c r="I37" s="58">
        <v>591137</v>
      </c>
      <c r="J37" s="59">
        <v>2705210</v>
      </c>
      <c r="K37" s="49"/>
      <c r="L37" s="49"/>
      <c r="M37" s="49"/>
      <c r="N37" s="49"/>
    </row>
    <row r="38" spans="1:14" ht="15.75" x14ac:dyDescent="0.25">
      <c r="A38" s="26"/>
      <c r="B38" s="66" t="s">
        <v>112</v>
      </c>
      <c r="C38" s="27" t="s">
        <v>93</v>
      </c>
      <c r="D38" s="35"/>
      <c r="E38" s="57">
        <v>1707841</v>
      </c>
      <c r="F38" s="57">
        <v>458323</v>
      </c>
      <c r="G38" s="57">
        <v>2166164</v>
      </c>
      <c r="H38" s="58">
        <v>1711194</v>
      </c>
      <c r="I38" s="58">
        <v>398146</v>
      </c>
      <c r="J38" s="59">
        <v>2109340</v>
      </c>
      <c r="K38" s="49"/>
      <c r="L38" s="49"/>
      <c r="M38" s="49"/>
      <c r="N38" s="49"/>
    </row>
    <row r="39" spans="1:14" ht="15.75" x14ac:dyDescent="0.25">
      <c r="A39" s="26"/>
      <c r="B39" s="52" t="s">
        <v>20</v>
      </c>
      <c r="C39" s="52" t="s">
        <v>94</v>
      </c>
      <c r="D39" s="65" t="s">
        <v>437</v>
      </c>
      <c r="E39" s="47">
        <v>1385113</v>
      </c>
      <c r="F39" s="47">
        <v>277869</v>
      </c>
      <c r="G39" s="47">
        <v>1662982</v>
      </c>
      <c r="H39" s="47">
        <v>1545798</v>
      </c>
      <c r="I39" s="47">
        <v>288536</v>
      </c>
      <c r="J39" s="48">
        <v>1834334</v>
      </c>
      <c r="K39" s="49"/>
      <c r="L39" s="49"/>
      <c r="M39" s="49"/>
      <c r="N39" s="49"/>
    </row>
    <row r="40" spans="1:14" s="50" customFormat="1" ht="15.75" x14ac:dyDescent="0.25">
      <c r="A40" s="51"/>
      <c r="B40" s="52" t="s">
        <v>22</v>
      </c>
      <c r="C40" s="53" t="s">
        <v>417</v>
      </c>
      <c r="D40" s="65" t="s">
        <v>438</v>
      </c>
      <c r="E40" s="47">
        <v>921129</v>
      </c>
      <c r="F40" s="47">
        <v>0</v>
      </c>
      <c r="G40" s="47">
        <v>921129</v>
      </c>
      <c r="H40" s="47">
        <v>921090</v>
      </c>
      <c r="I40" s="47">
        <v>445864</v>
      </c>
      <c r="J40" s="48">
        <v>1366954</v>
      </c>
      <c r="K40" s="49"/>
      <c r="L40" s="49"/>
      <c r="M40" s="49"/>
      <c r="N40" s="49"/>
    </row>
    <row r="41" spans="1:14" ht="15.75" x14ac:dyDescent="0.25">
      <c r="A41" s="26"/>
      <c r="B41" s="66" t="s">
        <v>113</v>
      </c>
      <c r="C41" s="27" t="s">
        <v>108</v>
      </c>
      <c r="D41" s="35"/>
      <c r="E41" s="57">
        <v>905641</v>
      </c>
      <c r="F41" s="57">
        <v>0</v>
      </c>
      <c r="G41" s="57">
        <v>905641</v>
      </c>
      <c r="H41" s="58">
        <v>911349</v>
      </c>
      <c r="I41" s="58">
        <v>445864</v>
      </c>
      <c r="J41" s="59">
        <v>1357213</v>
      </c>
      <c r="K41" s="49"/>
      <c r="L41" s="49"/>
      <c r="M41" s="49"/>
      <c r="N41" s="49"/>
    </row>
    <row r="42" spans="1:14" ht="15.75" x14ac:dyDescent="0.25">
      <c r="A42" s="26"/>
      <c r="B42" s="66" t="s">
        <v>114</v>
      </c>
      <c r="C42" s="27" t="s">
        <v>91</v>
      </c>
      <c r="D42" s="35"/>
      <c r="E42" s="57">
        <v>15488</v>
      </c>
      <c r="F42" s="57">
        <v>0</v>
      </c>
      <c r="G42" s="57">
        <v>15488</v>
      </c>
      <c r="H42" s="58">
        <v>9741</v>
      </c>
      <c r="I42" s="58">
        <v>0</v>
      </c>
      <c r="J42" s="59">
        <v>9741</v>
      </c>
      <c r="K42" s="49"/>
      <c r="L42" s="49"/>
      <c r="M42" s="49"/>
      <c r="N42" s="49"/>
    </row>
    <row r="43" spans="1:14" ht="15.75" x14ac:dyDescent="0.25">
      <c r="A43" s="26"/>
      <c r="B43" s="53" t="s">
        <v>23</v>
      </c>
      <c r="C43" s="53" t="s">
        <v>271</v>
      </c>
      <c r="D43" s="65" t="s">
        <v>439</v>
      </c>
      <c r="E43" s="47">
        <v>37084</v>
      </c>
      <c r="F43" s="47">
        <v>2</v>
      </c>
      <c r="G43" s="47">
        <v>37086</v>
      </c>
      <c r="H43" s="47">
        <v>21409</v>
      </c>
      <c r="I43" s="47">
        <v>2</v>
      </c>
      <c r="J43" s="48">
        <v>21411</v>
      </c>
      <c r="K43" s="49"/>
      <c r="L43" s="49"/>
      <c r="M43" s="49"/>
      <c r="N43" s="49"/>
    </row>
    <row r="44" spans="1:14" ht="15.75" x14ac:dyDescent="0.25">
      <c r="A44" s="26"/>
      <c r="B44" s="70" t="s">
        <v>50</v>
      </c>
      <c r="C44" s="56" t="s">
        <v>485</v>
      </c>
      <c r="D44" s="54"/>
      <c r="E44" s="57">
        <v>0</v>
      </c>
      <c r="F44" s="57">
        <v>0</v>
      </c>
      <c r="G44" s="57">
        <v>0</v>
      </c>
      <c r="H44" s="58">
        <v>0</v>
      </c>
      <c r="I44" s="58">
        <v>0</v>
      </c>
      <c r="J44" s="59">
        <v>0</v>
      </c>
      <c r="K44" s="49"/>
      <c r="L44" s="49"/>
      <c r="M44" s="49"/>
      <c r="N44" s="49"/>
    </row>
    <row r="45" spans="1:14" ht="15.75" x14ac:dyDescent="0.25">
      <c r="A45" s="26"/>
      <c r="B45" s="70" t="s">
        <v>51</v>
      </c>
      <c r="C45" s="56" t="s">
        <v>278</v>
      </c>
      <c r="D45" s="54"/>
      <c r="E45" s="57">
        <v>37084</v>
      </c>
      <c r="F45" s="57">
        <v>2</v>
      </c>
      <c r="G45" s="57">
        <v>37086</v>
      </c>
      <c r="H45" s="58">
        <v>21409</v>
      </c>
      <c r="I45" s="58">
        <v>2</v>
      </c>
      <c r="J45" s="59">
        <v>21411</v>
      </c>
      <c r="K45" s="49"/>
      <c r="L45" s="49"/>
      <c r="M45" s="49"/>
      <c r="N45" s="49"/>
    </row>
    <row r="46" spans="1:14" ht="15.75" x14ac:dyDescent="0.25">
      <c r="A46" s="26"/>
      <c r="B46" s="70" t="s">
        <v>283</v>
      </c>
      <c r="C46" s="56" t="s">
        <v>349</v>
      </c>
      <c r="D46" s="54"/>
      <c r="E46" s="57">
        <v>33154</v>
      </c>
      <c r="F46" s="57">
        <v>0</v>
      </c>
      <c r="G46" s="57">
        <v>33154</v>
      </c>
      <c r="H46" s="58">
        <v>17480</v>
      </c>
      <c r="I46" s="58">
        <v>0</v>
      </c>
      <c r="J46" s="59">
        <v>17480</v>
      </c>
      <c r="K46" s="49"/>
      <c r="L46" s="49"/>
      <c r="M46" s="49"/>
      <c r="N46" s="49"/>
    </row>
    <row r="47" spans="1:14" ht="15.75" x14ac:dyDescent="0.25">
      <c r="A47" s="26"/>
      <c r="B47" s="70" t="s">
        <v>284</v>
      </c>
      <c r="C47" s="56" t="s">
        <v>348</v>
      </c>
      <c r="D47" s="54"/>
      <c r="E47" s="57">
        <v>3930</v>
      </c>
      <c r="F47" s="57">
        <v>2</v>
      </c>
      <c r="G47" s="57">
        <v>3932</v>
      </c>
      <c r="H47" s="58">
        <v>3929</v>
      </c>
      <c r="I47" s="58">
        <v>2</v>
      </c>
      <c r="J47" s="59">
        <v>3931</v>
      </c>
      <c r="K47" s="49"/>
      <c r="L47" s="49"/>
      <c r="M47" s="49"/>
      <c r="N47" s="49"/>
    </row>
    <row r="48" spans="1:14" s="50" customFormat="1" ht="15.75" x14ac:dyDescent="0.25">
      <c r="A48" s="51"/>
      <c r="B48" s="53" t="s">
        <v>24</v>
      </c>
      <c r="C48" s="53" t="s">
        <v>291</v>
      </c>
      <c r="D48" s="65" t="s">
        <v>440</v>
      </c>
      <c r="E48" s="47">
        <v>114085</v>
      </c>
      <c r="F48" s="47">
        <v>811</v>
      </c>
      <c r="G48" s="47">
        <v>114896</v>
      </c>
      <c r="H48" s="47">
        <v>146199</v>
      </c>
      <c r="I48" s="47">
        <v>664</v>
      </c>
      <c r="J48" s="48">
        <v>146863</v>
      </c>
      <c r="K48" s="49"/>
      <c r="L48" s="49"/>
      <c r="M48" s="49"/>
      <c r="N48" s="49"/>
    </row>
    <row r="49" spans="1:14" s="50" customFormat="1" ht="15.75" x14ac:dyDescent="0.25">
      <c r="A49" s="51"/>
      <c r="B49" s="70" t="s">
        <v>272</v>
      </c>
      <c r="C49" s="56" t="s">
        <v>292</v>
      </c>
      <c r="D49" s="54"/>
      <c r="E49" s="57">
        <v>0</v>
      </c>
      <c r="F49" s="57">
        <v>0</v>
      </c>
      <c r="G49" s="57">
        <v>0</v>
      </c>
      <c r="H49" s="58">
        <v>0</v>
      </c>
      <c r="I49" s="58">
        <v>0</v>
      </c>
      <c r="J49" s="59">
        <v>0</v>
      </c>
      <c r="K49" s="49"/>
      <c r="L49" s="49"/>
      <c r="M49" s="49"/>
      <c r="N49" s="49"/>
    </row>
    <row r="50" spans="1:14" s="50" customFormat="1" ht="15.75" x14ac:dyDescent="0.25">
      <c r="A50" s="51"/>
      <c r="B50" s="70" t="s">
        <v>273</v>
      </c>
      <c r="C50" s="56" t="s">
        <v>293</v>
      </c>
      <c r="D50" s="54"/>
      <c r="E50" s="57">
        <v>114085</v>
      </c>
      <c r="F50" s="57">
        <v>811</v>
      </c>
      <c r="G50" s="57">
        <v>114896</v>
      </c>
      <c r="H50" s="58">
        <v>146199</v>
      </c>
      <c r="I50" s="58">
        <v>664</v>
      </c>
      <c r="J50" s="59">
        <v>146863</v>
      </c>
      <c r="K50" s="49"/>
      <c r="L50" s="49"/>
      <c r="M50" s="49"/>
      <c r="N50" s="49"/>
    </row>
    <row r="51" spans="1:14" s="50" customFormat="1" ht="15.75" x14ac:dyDescent="0.25">
      <c r="A51" s="51"/>
      <c r="B51" s="53" t="s">
        <v>25</v>
      </c>
      <c r="C51" s="53" t="s">
        <v>597</v>
      </c>
      <c r="D51" s="65" t="s">
        <v>441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  <c r="J51" s="72">
        <v>0</v>
      </c>
      <c r="K51" s="49"/>
      <c r="L51" s="49"/>
      <c r="M51" s="49"/>
      <c r="N51" s="49"/>
    </row>
    <row r="52" spans="1:14" s="50" customFormat="1" ht="15.75" x14ac:dyDescent="0.25">
      <c r="A52" s="51"/>
      <c r="B52" s="70" t="s">
        <v>52</v>
      </c>
      <c r="C52" s="56" t="s">
        <v>485</v>
      </c>
      <c r="D52" s="54"/>
      <c r="E52" s="57">
        <v>0</v>
      </c>
      <c r="F52" s="57">
        <v>0</v>
      </c>
      <c r="G52" s="57">
        <v>0</v>
      </c>
      <c r="H52" s="58">
        <v>0</v>
      </c>
      <c r="I52" s="58">
        <v>0</v>
      </c>
      <c r="J52" s="59">
        <v>0</v>
      </c>
      <c r="K52" s="49"/>
      <c r="L52" s="49"/>
      <c r="M52" s="49"/>
      <c r="N52" s="49"/>
    </row>
    <row r="53" spans="1:14" s="50" customFormat="1" ht="15.75" x14ac:dyDescent="0.25">
      <c r="A53" s="51"/>
      <c r="B53" s="70" t="s">
        <v>53</v>
      </c>
      <c r="C53" s="56" t="s">
        <v>278</v>
      </c>
      <c r="D53" s="54"/>
      <c r="E53" s="57">
        <v>0</v>
      </c>
      <c r="F53" s="57">
        <v>0</v>
      </c>
      <c r="G53" s="57">
        <v>0</v>
      </c>
      <c r="H53" s="58">
        <v>0</v>
      </c>
      <c r="I53" s="58">
        <v>0</v>
      </c>
      <c r="J53" s="59">
        <v>0</v>
      </c>
      <c r="K53" s="49"/>
      <c r="L53" s="49"/>
      <c r="M53" s="49"/>
      <c r="N53" s="49"/>
    </row>
    <row r="54" spans="1:14" s="50" customFormat="1" ht="15.75" x14ac:dyDescent="0.25">
      <c r="A54" s="51"/>
      <c r="B54" s="70" t="s">
        <v>285</v>
      </c>
      <c r="C54" s="56" t="s">
        <v>275</v>
      </c>
      <c r="D54" s="54"/>
      <c r="E54" s="57">
        <v>0</v>
      </c>
      <c r="F54" s="57">
        <v>0</v>
      </c>
      <c r="G54" s="57">
        <v>0</v>
      </c>
      <c r="H54" s="58">
        <v>0</v>
      </c>
      <c r="I54" s="58">
        <v>0</v>
      </c>
      <c r="J54" s="59">
        <v>0</v>
      </c>
      <c r="K54" s="49"/>
      <c r="L54" s="49"/>
      <c r="M54" s="49"/>
      <c r="N54" s="49"/>
    </row>
    <row r="55" spans="1:14" s="50" customFormat="1" ht="15.75" x14ac:dyDescent="0.25">
      <c r="A55" s="51"/>
      <c r="B55" s="70" t="s">
        <v>286</v>
      </c>
      <c r="C55" s="56" t="s">
        <v>276</v>
      </c>
      <c r="D55" s="54"/>
      <c r="E55" s="57">
        <v>0</v>
      </c>
      <c r="F55" s="57">
        <v>0</v>
      </c>
      <c r="G55" s="57">
        <v>0</v>
      </c>
      <c r="H55" s="58">
        <v>0</v>
      </c>
      <c r="I55" s="58">
        <v>0</v>
      </c>
      <c r="J55" s="59">
        <v>0</v>
      </c>
      <c r="K55" s="49"/>
      <c r="L55" s="49"/>
      <c r="M55" s="49"/>
      <c r="N55" s="49"/>
    </row>
    <row r="56" spans="1:14" s="50" customFormat="1" ht="15.75" x14ac:dyDescent="0.25">
      <c r="A56" s="51"/>
      <c r="B56" s="52" t="s">
        <v>26</v>
      </c>
      <c r="C56" s="53" t="s">
        <v>486</v>
      </c>
      <c r="D56" s="65" t="s">
        <v>442</v>
      </c>
      <c r="E56" s="47">
        <v>941655</v>
      </c>
      <c r="F56" s="47">
        <v>2263487</v>
      </c>
      <c r="G56" s="47">
        <v>3205142</v>
      </c>
      <c r="H56" s="47">
        <v>857997</v>
      </c>
      <c r="I56" s="47">
        <v>2010913</v>
      </c>
      <c r="J56" s="48">
        <v>2868910</v>
      </c>
      <c r="K56" s="49"/>
      <c r="L56" s="49"/>
      <c r="M56" s="49"/>
      <c r="N56" s="49"/>
    </row>
    <row r="57" spans="1:14" ht="15.75" x14ac:dyDescent="0.25">
      <c r="A57" s="26"/>
      <c r="B57" s="66" t="s">
        <v>274</v>
      </c>
      <c r="C57" s="27" t="s">
        <v>4</v>
      </c>
      <c r="D57" s="35"/>
      <c r="E57" s="57">
        <v>1103802</v>
      </c>
      <c r="F57" s="57">
        <v>2542838</v>
      </c>
      <c r="G57" s="57">
        <v>3646640</v>
      </c>
      <c r="H57" s="58">
        <v>1020755</v>
      </c>
      <c r="I57" s="58">
        <v>2291692</v>
      </c>
      <c r="J57" s="59">
        <v>3312447</v>
      </c>
      <c r="K57" s="49"/>
      <c r="L57" s="49"/>
      <c r="M57" s="49"/>
      <c r="N57" s="49"/>
    </row>
    <row r="58" spans="1:14" ht="15.75" x14ac:dyDescent="0.25">
      <c r="A58" s="26"/>
      <c r="B58" s="66" t="s">
        <v>277</v>
      </c>
      <c r="C58" s="27" t="s">
        <v>341</v>
      </c>
      <c r="D58" s="35"/>
      <c r="E58" s="57">
        <v>0</v>
      </c>
      <c r="F58" s="57">
        <v>0</v>
      </c>
      <c r="G58" s="57">
        <v>0</v>
      </c>
      <c r="H58" s="58">
        <v>0</v>
      </c>
      <c r="I58" s="58">
        <v>0</v>
      </c>
      <c r="J58" s="59">
        <v>0</v>
      </c>
      <c r="K58" s="49"/>
      <c r="L58" s="49"/>
      <c r="M58" s="49"/>
      <c r="N58" s="49"/>
    </row>
    <row r="59" spans="1:14" ht="15.75" x14ac:dyDescent="0.25">
      <c r="A59" s="26"/>
      <c r="B59" s="66" t="s">
        <v>297</v>
      </c>
      <c r="C59" s="27" t="s">
        <v>197</v>
      </c>
      <c r="D59" s="35"/>
      <c r="E59" s="57">
        <v>0</v>
      </c>
      <c r="F59" s="58">
        <v>0</v>
      </c>
      <c r="G59" s="57">
        <v>0</v>
      </c>
      <c r="H59" s="58">
        <v>0</v>
      </c>
      <c r="I59" s="58">
        <v>0</v>
      </c>
      <c r="J59" s="59">
        <v>0</v>
      </c>
      <c r="K59" s="49"/>
      <c r="L59" s="49"/>
      <c r="M59" s="49"/>
      <c r="N59" s="49"/>
    </row>
    <row r="60" spans="1:14" ht="15.75" x14ac:dyDescent="0.25">
      <c r="A60" s="26"/>
      <c r="B60" s="66" t="s">
        <v>325</v>
      </c>
      <c r="C60" s="27" t="s">
        <v>350</v>
      </c>
      <c r="D60" s="35"/>
      <c r="E60" s="57">
        <v>162147</v>
      </c>
      <c r="F60" s="58">
        <v>279351</v>
      </c>
      <c r="G60" s="57">
        <v>441498</v>
      </c>
      <c r="H60" s="58">
        <v>162758</v>
      </c>
      <c r="I60" s="58">
        <v>280779</v>
      </c>
      <c r="J60" s="59">
        <v>443537</v>
      </c>
      <c r="K60" s="49"/>
      <c r="L60" s="49"/>
      <c r="M60" s="49"/>
      <c r="N60" s="49"/>
    </row>
    <row r="61" spans="1:14" s="50" customFormat="1" ht="15.75" x14ac:dyDescent="0.25">
      <c r="A61" s="51"/>
      <c r="B61" s="52" t="s">
        <v>27</v>
      </c>
      <c r="C61" s="53" t="s">
        <v>343</v>
      </c>
      <c r="D61" s="65" t="s">
        <v>443</v>
      </c>
      <c r="E61" s="47">
        <v>23666</v>
      </c>
      <c r="F61" s="47">
        <v>0</v>
      </c>
      <c r="G61" s="47">
        <v>23666</v>
      </c>
      <c r="H61" s="47">
        <v>0</v>
      </c>
      <c r="I61" s="47">
        <v>0</v>
      </c>
      <c r="J61" s="48">
        <v>0</v>
      </c>
      <c r="K61" s="49"/>
      <c r="L61" s="49"/>
      <c r="M61" s="49"/>
      <c r="N61" s="49"/>
    </row>
    <row r="62" spans="1:14" s="50" customFormat="1" ht="15.75" x14ac:dyDescent="0.25">
      <c r="A62" s="51"/>
      <c r="B62" s="55" t="s">
        <v>345</v>
      </c>
      <c r="C62" s="56" t="s">
        <v>294</v>
      </c>
      <c r="D62" s="54"/>
      <c r="E62" s="57">
        <v>23666</v>
      </c>
      <c r="F62" s="58">
        <v>0</v>
      </c>
      <c r="G62" s="57">
        <v>23666</v>
      </c>
      <c r="H62" s="58">
        <v>0</v>
      </c>
      <c r="I62" s="58">
        <v>0</v>
      </c>
      <c r="J62" s="59">
        <v>0</v>
      </c>
      <c r="K62" s="49"/>
      <c r="L62" s="49"/>
      <c r="M62" s="49"/>
      <c r="N62" s="49"/>
    </row>
    <row r="63" spans="1:14" s="50" customFormat="1" ht="15.75" x14ac:dyDescent="0.25">
      <c r="A63" s="51"/>
      <c r="B63" s="55" t="s">
        <v>346</v>
      </c>
      <c r="C63" s="56" t="s">
        <v>295</v>
      </c>
      <c r="D63" s="54"/>
      <c r="E63" s="57">
        <v>0</v>
      </c>
      <c r="F63" s="58">
        <v>0</v>
      </c>
      <c r="G63" s="57">
        <v>0</v>
      </c>
      <c r="H63" s="58">
        <v>0</v>
      </c>
      <c r="I63" s="58">
        <v>0</v>
      </c>
      <c r="J63" s="59">
        <v>0</v>
      </c>
      <c r="K63" s="49"/>
      <c r="L63" s="49"/>
      <c r="M63" s="49"/>
      <c r="N63" s="49"/>
    </row>
    <row r="64" spans="1:14" s="50" customFormat="1" ht="15.75" x14ac:dyDescent="0.25">
      <c r="A64" s="51"/>
      <c r="B64" s="55" t="s">
        <v>347</v>
      </c>
      <c r="C64" s="56" t="s">
        <v>290</v>
      </c>
      <c r="D64" s="54"/>
      <c r="E64" s="57">
        <v>0</v>
      </c>
      <c r="F64" s="58">
        <v>0</v>
      </c>
      <c r="G64" s="57">
        <v>0</v>
      </c>
      <c r="H64" s="58">
        <v>0</v>
      </c>
      <c r="I64" s="58">
        <v>0</v>
      </c>
      <c r="J64" s="59">
        <v>0</v>
      </c>
      <c r="K64" s="49"/>
      <c r="L64" s="49"/>
      <c r="M64" s="49"/>
      <c r="N64" s="49"/>
    </row>
    <row r="65" spans="1:14" s="50" customFormat="1" ht="15.75" x14ac:dyDescent="0.25">
      <c r="A65" s="51"/>
      <c r="B65" s="53" t="s">
        <v>28</v>
      </c>
      <c r="C65" s="53" t="s">
        <v>126</v>
      </c>
      <c r="D65" s="65" t="s">
        <v>444</v>
      </c>
      <c r="E65" s="47">
        <v>1195958</v>
      </c>
      <c r="F65" s="47">
        <v>141782</v>
      </c>
      <c r="G65" s="47">
        <v>1337740</v>
      </c>
      <c r="H65" s="47">
        <v>1181037</v>
      </c>
      <c r="I65" s="47">
        <v>137302</v>
      </c>
      <c r="J65" s="48">
        <v>1318339</v>
      </c>
      <c r="K65" s="49"/>
      <c r="L65" s="49"/>
      <c r="M65" s="49"/>
      <c r="N65" s="49"/>
    </row>
    <row r="66" spans="1:14" s="50" customFormat="1" ht="15.75" x14ac:dyDescent="0.25">
      <c r="A66" s="51"/>
      <c r="B66" s="52" t="s">
        <v>29</v>
      </c>
      <c r="C66" s="53" t="s">
        <v>127</v>
      </c>
      <c r="D66" s="65" t="s">
        <v>445</v>
      </c>
      <c r="E66" s="47">
        <v>74865</v>
      </c>
      <c r="F66" s="47">
        <v>9992</v>
      </c>
      <c r="G66" s="47">
        <v>84857</v>
      </c>
      <c r="H66" s="47">
        <v>76930</v>
      </c>
      <c r="I66" s="47">
        <v>5779</v>
      </c>
      <c r="J66" s="48">
        <v>82709</v>
      </c>
      <c r="K66" s="49"/>
      <c r="L66" s="49"/>
      <c r="M66" s="49"/>
      <c r="N66" s="49"/>
    </row>
    <row r="67" spans="1:14" ht="15.75" x14ac:dyDescent="0.25">
      <c r="A67" s="26"/>
      <c r="B67" s="66" t="s">
        <v>115</v>
      </c>
      <c r="C67" s="67" t="s">
        <v>15</v>
      </c>
      <c r="D67" s="35"/>
      <c r="E67" s="57">
        <v>6388</v>
      </c>
      <c r="F67" s="58">
        <v>0</v>
      </c>
      <c r="G67" s="57">
        <v>6388</v>
      </c>
      <c r="H67" s="58">
        <v>6388</v>
      </c>
      <c r="I67" s="58">
        <v>0</v>
      </c>
      <c r="J67" s="59">
        <v>6388</v>
      </c>
      <c r="K67" s="49"/>
      <c r="L67" s="49"/>
      <c r="M67" s="49"/>
      <c r="N67" s="49"/>
    </row>
    <row r="68" spans="1:14" ht="15.75" x14ac:dyDescent="0.25">
      <c r="A68" s="26"/>
      <c r="B68" s="66" t="s">
        <v>116</v>
      </c>
      <c r="C68" s="67" t="s">
        <v>2</v>
      </c>
      <c r="D68" s="35"/>
      <c r="E68" s="57">
        <v>68477</v>
      </c>
      <c r="F68" s="58">
        <v>9992</v>
      </c>
      <c r="G68" s="57">
        <v>78469</v>
      </c>
      <c r="H68" s="58">
        <v>70542</v>
      </c>
      <c r="I68" s="58">
        <v>5779</v>
      </c>
      <c r="J68" s="59">
        <v>76321</v>
      </c>
      <c r="K68" s="49"/>
      <c r="L68" s="49"/>
      <c r="M68" s="49"/>
      <c r="N68" s="49"/>
    </row>
    <row r="69" spans="1:14" s="50" customFormat="1" ht="15.75" x14ac:dyDescent="0.25">
      <c r="A69" s="51"/>
      <c r="B69" s="53" t="s">
        <v>30</v>
      </c>
      <c r="C69" s="53" t="s">
        <v>479</v>
      </c>
      <c r="D69" s="65" t="s">
        <v>446</v>
      </c>
      <c r="E69" s="47">
        <v>126035</v>
      </c>
      <c r="F69" s="47">
        <v>0</v>
      </c>
      <c r="G69" s="507">
        <v>126035</v>
      </c>
      <c r="H69" s="47">
        <v>127682</v>
      </c>
      <c r="I69" s="47">
        <v>0</v>
      </c>
      <c r="J69" s="48">
        <v>127682</v>
      </c>
      <c r="K69" s="49"/>
      <c r="L69" s="49"/>
      <c r="M69" s="49"/>
      <c r="N69" s="49"/>
    </row>
    <row r="70" spans="1:14" ht="15.75" x14ac:dyDescent="0.25">
      <c r="A70" s="26"/>
      <c r="B70" s="53" t="s">
        <v>31</v>
      </c>
      <c r="C70" s="53" t="s">
        <v>289</v>
      </c>
      <c r="D70" s="65"/>
      <c r="E70" s="47">
        <v>171961</v>
      </c>
      <c r="F70" s="47">
        <v>40603</v>
      </c>
      <c r="G70" s="507">
        <v>212564</v>
      </c>
      <c r="H70" s="47">
        <v>217532</v>
      </c>
      <c r="I70" s="47">
        <v>18511</v>
      </c>
      <c r="J70" s="48">
        <v>236043</v>
      </c>
      <c r="K70" s="49"/>
      <c r="L70" s="49"/>
      <c r="M70" s="49"/>
      <c r="N70" s="49"/>
    </row>
    <row r="71" spans="1:14" ht="15.75" x14ac:dyDescent="0.25">
      <c r="A71" s="26"/>
      <c r="B71" s="73" t="s">
        <v>54</v>
      </c>
      <c r="C71" s="56" t="s">
        <v>287</v>
      </c>
      <c r="D71" s="54"/>
      <c r="E71" s="508">
        <v>0</v>
      </c>
      <c r="F71" s="58">
        <v>6241</v>
      </c>
      <c r="G71" s="509">
        <v>6241</v>
      </c>
      <c r="H71" s="58">
        <v>0</v>
      </c>
      <c r="I71" s="58">
        <v>4823</v>
      </c>
      <c r="J71" s="59">
        <v>4823</v>
      </c>
      <c r="K71" s="49"/>
      <c r="L71" s="49"/>
      <c r="M71" s="49"/>
      <c r="N71" s="49"/>
    </row>
    <row r="72" spans="1:14" ht="15.75" x14ac:dyDescent="0.25">
      <c r="A72" s="26"/>
      <c r="B72" s="73" t="s">
        <v>55</v>
      </c>
      <c r="C72" s="56" t="s">
        <v>288</v>
      </c>
      <c r="D72" s="65" t="s">
        <v>594</v>
      </c>
      <c r="E72" s="508">
        <v>171961</v>
      </c>
      <c r="F72" s="58">
        <v>34362</v>
      </c>
      <c r="G72" s="509">
        <v>206323</v>
      </c>
      <c r="H72" s="58">
        <v>217532</v>
      </c>
      <c r="I72" s="58">
        <v>13688</v>
      </c>
      <c r="J72" s="59">
        <v>231220</v>
      </c>
      <c r="K72" s="49"/>
      <c r="L72" s="49"/>
      <c r="M72" s="49"/>
      <c r="N72" s="49"/>
    </row>
    <row r="73" spans="1:14" ht="15.75" x14ac:dyDescent="0.25">
      <c r="A73" s="26"/>
      <c r="B73" s="74" t="s">
        <v>32</v>
      </c>
      <c r="C73" s="75" t="s">
        <v>556</v>
      </c>
      <c r="D73" s="65"/>
      <c r="E73" s="95"/>
      <c r="F73" s="76"/>
      <c r="G73" s="95"/>
      <c r="H73" s="76"/>
      <c r="I73" s="76"/>
      <c r="J73" s="77"/>
      <c r="K73" s="49"/>
      <c r="L73" s="49"/>
      <c r="M73" s="49"/>
      <c r="N73" s="49"/>
    </row>
    <row r="74" spans="1:14" ht="15.75" x14ac:dyDescent="0.25">
      <c r="A74" s="26"/>
      <c r="B74" s="74"/>
      <c r="C74" s="75" t="s">
        <v>557</v>
      </c>
      <c r="D74" s="65" t="s">
        <v>474</v>
      </c>
      <c r="E74" s="507">
        <v>138124</v>
      </c>
      <c r="F74" s="47">
        <v>3132</v>
      </c>
      <c r="G74" s="78">
        <v>141256</v>
      </c>
      <c r="H74" s="47">
        <v>128516</v>
      </c>
      <c r="I74" s="47">
        <v>3921</v>
      </c>
      <c r="J74" s="48">
        <v>132437</v>
      </c>
      <c r="K74" s="49"/>
      <c r="L74" s="49"/>
      <c r="M74" s="49"/>
      <c r="N74" s="49"/>
    </row>
    <row r="75" spans="1:14" ht="15.75" x14ac:dyDescent="0.25">
      <c r="A75" s="26"/>
      <c r="B75" s="73" t="s">
        <v>268</v>
      </c>
      <c r="C75" s="56" t="s">
        <v>480</v>
      </c>
      <c r="D75" s="54"/>
      <c r="E75" s="79">
        <v>138124</v>
      </c>
      <c r="F75" s="58">
        <v>3132</v>
      </c>
      <c r="G75" s="80">
        <v>141256</v>
      </c>
      <c r="H75" s="58">
        <v>128516</v>
      </c>
      <c r="I75" s="58">
        <v>3921</v>
      </c>
      <c r="J75" s="81">
        <v>132437</v>
      </c>
      <c r="K75" s="49"/>
      <c r="L75" s="49"/>
      <c r="M75" s="49"/>
      <c r="N75" s="49"/>
    </row>
    <row r="76" spans="1:14" ht="15.75" x14ac:dyDescent="0.25">
      <c r="A76" s="26"/>
      <c r="B76" s="73" t="s">
        <v>269</v>
      </c>
      <c r="C76" s="56" t="s">
        <v>481</v>
      </c>
      <c r="D76" s="54"/>
      <c r="E76" s="79">
        <v>0</v>
      </c>
      <c r="F76" s="58">
        <v>0</v>
      </c>
      <c r="G76" s="80">
        <v>0</v>
      </c>
      <c r="H76" s="58">
        <v>0</v>
      </c>
      <c r="I76" s="58">
        <v>0</v>
      </c>
      <c r="J76" s="81">
        <v>0</v>
      </c>
      <c r="K76" s="49"/>
      <c r="L76" s="49"/>
      <c r="M76" s="49"/>
      <c r="N76" s="49"/>
    </row>
    <row r="77" spans="1:14" s="50" customFormat="1" ht="15.75" x14ac:dyDescent="0.25">
      <c r="A77" s="51"/>
      <c r="B77" s="53" t="s">
        <v>487</v>
      </c>
      <c r="C77" s="53" t="s">
        <v>56</v>
      </c>
      <c r="D77" s="65" t="s">
        <v>598</v>
      </c>
      <c r="E77" s="510">
        <v>5952319</v>
      </c>
      <c r="F77" s="47">
        <v>309865</v>
      </c>
      <c r="G77" s="82">
        <v>6262184</v>
      </c>
      <c r="H77" s="47">
        <v>5285437</v>
      </c>
      <c r="I77" s="47">
        <v>196197</v>
      </c>
      <c r="J77" s="48">
        <v>5481634</v>
      </c>
      <c r="K77" s="49"/>
      <c r="L77" s="49"/>
      <c r="M77" s="49"/>
      <c r="N77" s="49"/>
    </row>
    <row r="78" spans="1:14" ht="15.75" x14ac:dyDescent="0.25">
      <c r="A78" s="26"/>
      <c r="B78" s="52"/>
      <c r="C78" s="83"/>
      <c r="D78" s="54"/>
      <c r="E78" s="28"/>
      <c r="F78" s="76"/>
      <c r="G78" s="511"/>
      <c r="H78" s="76"/>
      <c r="I78" s="76"/>
      <c r="J78" s="77"/>
      <c r="K78" s="49"/>
      <c r="L78" s="49"/>
      <c r="M78" s="49"/>
      <c r="N78" s="49"/>
    </row>
    <row r="79" spans="1:14" ht="15.75" customHeight="1" x14ac:dyDescent="0.3">
      <c r="A79" s="84"/>
      <c r="B79" s="85"/>
      <c r="C79" s="86" t="s">
        <v>58</v>
      </c>
      <c r="D79" s="87"/>
      <c r="E79" s="88">
        <v>119520387</v>
      </c>
      <c r="F79" s="88">
        <v>77870793</v>
      </c>
      <c r="G79" s="88">
        <v>197391180</v>
      </c>
      <c r="H79" s="88">
        <v>108501328</v>
      </c>
      <c r="I79" s="88">
        <v>71278046</v>
      </c>
      <c r="J79" s="89">
        <v>179779374</v>
      </c>
      <c r="K79" s="49"/>
      <c r="L79" s="49"/>
      <c r="M79" s="49"/>
      <c r="N79" s="49"/>
    </row>
    <row r="80" spans="1:14" ht="15.75" x14ac:dyDescent="0.25">
      <c r="A80" s="27"/>
      <c r="B80" s="27"/>
      <c r="C80" s="67"/>
      <c r="D80" s="67"/>
      <c r="E80" s="27"/>
      <c r="F80" s="90"/>
    </row>
    <row r="81" spans="1:10" ht="18.75" x14ac:dyDescent="0.3">
      <c r="A81" s="27"/>
      <c r="B81" s="20" t="s">
        <v>471</v>
      </c>
      <c r="C81" s="91"/>
      <c r="D81" s="67"/>
      <c r="E81" s="27"/>
      <c r="F81" s="90"/>
      <c r="H81" s="97"/>
    </row>
    <row r="82" spans="1:10" ht="15.75" x14ac:dyDescent="0.25">
      <c r="A82" s="27"/>
      <c r="B82" s="92"/>
      <c r="E82" s="93"/>
      <c r="F82" s="93"/>
      <c r="G82" s="94"/>
      <c r="H82" s="94"/>
      <c r="I82" s="94"/>
      <c r="J82" s="94"/>
    </row>
    <row r="83" spans="1:10" x14ac:dyDescent="0.2">
      <c r="A83" s="95"/>
      <c r="B83" s="95"/>
      <c r="C83" s="95"/>
      <c r="D83" s="95"/>
      <c r="E83" s="95"/>
      <c r="G83" s="97"/>
    </row>
    <row r="84" spans="1:10" x14ac:dyDescent="0.2">
      <c r="A84" s="95"/>
      <c r="B84" s="95"/>
      <c r="C84" s="95"/>
      <c r="D84" s="95"/>
      <c r="E84" s="95"/>
      <c r="G84" s="98"/>
    </row>
    <row r="85" spans="1:10" x14ac:dyDescent="0.2">
      <c r="A85" s="95"/>
      <c r="B85" s="95"/>
      <c r="C85" s="95"/>
      <c r="D85" s="95"/>
      <c r="E85" s="95"/>
      <c r="G85" s="97"/>
    </row>
    <row r="86" spans="1:10" x14ac:dyDescent="0.2">
      <c r="A86" s="95"/>
      <c r="B86" s="95"/>
      <c r="C86" s="95"/>
      <c r="D86" s="95"/>
      <c r="E86" s="95"/>
    </row>
    <row r="87" spans="1:10" x14ac:dyDescent="0.2">
      <c r="A87" s="95"/>
      <c r="B87" s="95"/>
      <c r="C87" s="95"/>
      <c r="D87" s="95"/>
      <c r="E87" s="95"/>
    </row>
    <row r="88" spans="1:10" x14ac:dyDescent="0.2">
      <c r="A88" s="95"/>
      <c r="B88" s="95"/>
      <c r="C88" s="95"/>
      <c r="D88" s="95"/>
      <c r="E88" s="95"/>
    </row>
    <row r="89" spans="1:10" x14ac:dyDescent="0.2">
      <c r="A89" s="95"/>
      <c r="B89" s="95"/>
      <c r="C89" s="95"/>
      <c r="D89" s="95"/>
      <c r="E89" s="95"/>
    </row>
  </sheetData>
  <customSheetViews>
    <customSheetView guid="{16889832-86B0-48A1-A3F0-95785665F9B4}" scale="80" showPageBreaks="1" showGridLines="0" fitToPage="1" printArea="1" showRuler="0">
      <selection activeCell="E9" sqref="E9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3" orientation="portrait" r:id="rId1"/>
      <headerFooter alignWithMargins="0">
        <oddHeader>&amp;R&amp;"Times New Roman,Normal"&amp;12EK1-A</oddHeader>
      </headerFooter>
    </customSheetView>
    <customSheetView guid="{E1E31F00-469F-4984-AC88-A4EA8BCB406A}" showPageBreaks="1" showGridLines="0" fitToPage="1" printArea="1" showRuler="0">
      <selection activeCell="D25" sqref="D25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3" orientation="portrait" r:id="rId2"/>
      <headerFooter alignWithMargins="0">
        <oddHeader>&amp;R&amp;"Times New Roman,Normal"&amp;12EK1-A</oddHeader>
      </headerFooter>
    </customSheetView>
    <customSheetView guid="{F0AB3048-32E9-4BAF-9A5C-028907AD0E21}" showPageBreaks="1" showGridLines="0" fitToPage="1" printArea="1" showRuler="0">
      <selection activeCell="D25" sqref="D25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3" orientation="portrait" r:id="rId3"/>
      <headerFooter alignWithMargins="0">
        <oddHeader>&amp;R&amp;"Times New Roman,Normal"&amp;12EK1-A</oddHeader>
      </headerFooter>
    </customSheetView>
    <customSheetView guid="{9396E133-4C05-4640-A115-67E7C74F584E}" scale="75" showPageBreaks="1" showGridLines="0" fitToPage="1" printArea="1" showRuler="0" topLeftCell="A9">
      <selection activeCell="C14" sqref="C14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3" orientation="portrait" r:id="rId4"/>
      <headerFooter alignWithMargins="0">
        <oddHeader>&amp;R&amp;"Times New Roman,Normal"&amp;12EK1-A</oddHeader>
      </headerFooter>
    </customSheetView>
    <customSheetView guid="{6D13DA8A-5530-4649-8CD7-84B2295869D1}" showGridLines="0" fitToPage="1" showRuler="0">
      <selection activeCell="D25" sqref="D25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3" orientation="portrait" r:id="rId5"/>
      <headerFooter alignWithMargins="0">
        <oddHeader>&amp;R&amp;"Times New Roman,Normal"&amp;12EK1-A</oddHeader>
      </headerFooter>
    </customSheetView>
    <customSheetView guid="{A6EE2484-C53C-402E-94C5-8D90F92DED70}" scale="80" showGridLines="0" fitToPage="1" showRuler="0">
      <selection activeCell="E9" sqref="E9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3" orientation="portrait" r:id="rId6"/>
      <headerFooter alignWithMargins="0">
        <oddHeader>&amp;R&amp;"Times New Roman,Normal"&amp;12EK1-A</oddHeader>
      </headerFooter>
    </customSheetView>
  </customSheetViews>
  <mergeCells count="2">
    <mergeCell ref="L5:Q5"/>
    <mergeCell ref="E6:J7"/>
  </mergeCells>
  <phoneticPr fontId="0" type="noConversion"/>
  <pageMargins left="0.59055118110236227" right="0.23622047244094491" top="0.47244094488188981" bottom="0.77" header="0.35433070866141736" footer="0.42"/>
  <pageSetup paperSize="9" scale="52" orientation="portrait" r:id="rId7"/>
  <headerFooter alignWithMargins="0">
    <oddFooter>&amp;C&amp;"Times New Roman,Normal"&amp;16 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X103"/>
  <sheetViews>
    <sheetView showGridLines="0" zoomScale="70" zoomScaleNormal="70" workbookViewId="0">
      <pane xSplit="4" ySplit="9" topLeftCell="E10" activePane="bottomRight" state="frozen"/>
      <selection activeCell="G40" sqref="G40"/>
      <selection pane="topRight" activeCell="G40" sqref="G40"/>
      <selection pane="bottomLeft" activeCell="G40" sqref="G40"/>
      <selection pane="bottomRight" activeCell="C22" sqref="C22"/>
    </sheetView>
  </sheetViews>
  <sheetFormatPr defaultColWidth="14.140625" defaultRowHeight="15.75" x14ac:dyDescent="0.2"/>
  <cols>
    <col min="1" max="1" width="2" style="104" customWidth="1"/>
    <col min="2" max="2" width="8.42578125" style="104" customWidth="1"/>
    <col min="3" max="3" width="81.7109375" style="104" customWidth="1"/>
    <col min="4" max="4" width="8.7109375" style="166" customWidth="1"/>
    <col min="5" max="5" width="14.7109375" style="98" customWidth="1"/>
    <col min="6" max="6" width="14.7109375" style="96" customWidth="1"/>
    <col min="7" max="9" width="14.7109375" style="24" customWidth="1"/>
    <col min="10" max="10" width="14.7109375" style="98" customWidth="1"/>
    <col min="11" max="11" width="17.28515625" style="104" bestFit="1" customWidth="1"/>
    <col min="12" max="12" width="14.140625" style="104"/>
    <col min="13" max="13" width="18.5703125" style="104" customWidth="1"/>
    <col min="14" max="16384" width="14.140625" style="104"/>
  </cols>
  <sheetData>
    <row r="2" spans="1:14" ht="20.25" x14ac:dyDescent="0.3">
      <c r="A2" s="4" t="s">
        <v>429</v>
      </c>
      <c r="B2" s="99"/>
      <c r="C2" s="99"/>
      <c r="D2" s="100"/>
      <c r="E2" s="101"/>
      <c r="F2" s="102"/>
      <c r="G2" s="99"/>
      <c r="H2" s="99"/>
      <c r="I2" s="99"/>
      <c r="J2" s="103"/>
    </row>
    <row r="3" spans="1:14" ht="20.25" x14ac:dyDescent="0.3">
      <c r="A3" s="10" t="str">
        <f>a!A4</f>
        <v>30 Haziran 2013 Tarihi İtibarıyla Konsolide Bilanço (Finansal Durum Tablosu)</v>
      </c>
      <c r="B3" s="105"/>
      <c r="C3" s="105"/>
      <c r="D3" s="105"/>
      <c r="E3" s="105"/>
      <c r="F3" s="105"/>
      <c r="G3" s="106"/>
      <c r="H3" s="106"/>
      <c r="I3" s="106"/>
      <c r="J3" s="107"/>
    </row>
    <row r="4" spans="1:14" x14ac:dyDescent="0.25">
      <c r="A4" s="26"/>
      <c r="B4" s="27"/>
      <c r="C4" s="27"/>
      <c r="D4" s="108"/>
      <c r="E4" s="90"/>
      <c r="F4" s="90"/>
      <c r="G4" s="109"/>
      <c r="H4" s="109"/>
      <c r="I4" s="109"/>
      <c r="J4" s="110"/>
    </row>
    <row r="5" spans="1:14" x14ac:dyDescent="0.25">
      <c r="A5" s="21"/>
      <c r="B5" s="22"/>
      <c r="C5" s="22"/>
      <c r="D5" s="111"/>
      <c r="E5" s="556" t="s">
        <v>620</v>
      </c>
      <c r="F5" s="557"/>
      <c r="G5" s="557"/>
      <c r="H5" s="557"/>
      <c r="I5" s="557"/>
      <c r="J5" s="558"/>
    </row>
    <row r="6" spans="1:14" x14ac:dyDescent="0.25">
      <c r="A6" s="26"/>
      <c r="B6" s="27"/>
      <c r="C6" s="27"/>
      <c r="D6" s="112"/>
      <c r="E6" s="559"/>
      <c r="F6" s="560"/>
      <c r="G6" s="560"/>
      <c r="H6" s="560"/>
      <c r="I6" s="560"/>
      <c r="J6" s="561"/>
    </row>
    <row r="7" spans="1:14" x14ac:dyDescent="0.25">
      <c r="A7" s="26"/>
      <c r="B7" s="27"/>
      <c r="C7" s="27"/>
      <c r="D7" s="112"/>
      <c r="E7" s="113"/>
      <c r="F7" s="30" t="s">
        <v>120</v>
      </c>
      <c r="G7" s="31"/>
      <c r="H7" s="32"/>
      <c r="I7" s="32" t="s">
        <v>121</v>
      </c>
      <c r="J7" s="114"/>
    </row>
    <row r="8" spans="1:14" ht="18.75" x14ac:dyDescent="0.3">
      <c r="A8" s="26"/>
      <c r="B8" s="27"/>
      <c r="C8" s="115" t="s">
        <v>66</v>
      </c>
      <c r="D8" s="112" t="s">
        <v>86</v>
      </c>
      <c r="E8" s="116"/>
      <c r="F8" s="37" t="str">
        <f>a!F9</f>
        <v>30 Haziran 2013</v>
      </c>
      <c r="G8" s="38"/>
      <c r="H8" s="39"/>
      <c r="I8" s="37" t="str">
        <f>a!I9</f>
        <v>31 Aralık 2012</v>
      </c>
      <c r="J8" s="117"/>
    </row>
    <row r="9" spans="1:14" x14ac:dyDescent="0.25">
      <c r="A9" s="26"/>
      <c r="B9" s="27"/>
      <c r="C9" s="95"/>
      <c r="D9" s="112"/>
      <c r="E9" s="42" t="s">
        <v>117</v>
      </c>
      <c r="F9" s="42" t="s">
        <v>118</v>
      </c>
      <c r="G9" s="41" t="s">
        <v>119</v>
      </c>
      <c r="H9" s="41" t="s">
        <v>117</v>
      </c>
      <c r="I9" s="41" t="s">
        <v>118</v>
      </c>
      <c r="J9" s="118" t="s">
        <v>119</v>
      </c>
    </row>
    <row r="10" spans="1:14" s="124" customFormat="1" x14ac:dyDescent="0.25">
      <c r="A10" s="119"/>
      <c r="B10" s="120" t="s">
        <v>14</v>
      </c>
      <c r="C10" s="120" t="s">
        <v>67</v>
      </c>
      <c r="D10" s="121" t="s">
        <v>447</v>
      </c>
      <c r="E10" s="122">
        <v>60608673</v>
      </c>
      <c r="F10" s="122">
        <v>51402049</v>
      </c>
      <c r="G10" s="122">
        <v>112010722</v>
      </c>
      <c r="H10" s="122">
        <v>49901574</v>
      </c>
      <c r="I10" s="122">
        <v>47876105</v>
      </c>
      <c r="J10" s="531">
        <v>97777679</v>
      </c>
      <c r="K10" s="123"/>
      <c r="L10" s="123"/>
      <c r="M10" s="123"/>
      <c r="N10" s="123"/>
    </row>
    <row r="11" spans="1:14" x14ac:dyDescent="0.25">
      <c r="A11" s="125"/>
      <c r="B11" s="126" t="s">
        <v>38</v>
      </c>
      <c r="C11" s="127" t="s">
        <v>488</v>
      </c>
      <c r="D11" s="128" t="s">
        <v>596</v>
      </c>
      <c r="E11" s="58">
        <v>281720</v>
      </c>
      <c r="F11" s="58">
        <v>493998</v>
      </c>
      <c r="G11" s="58">
        <v>775718</v>
      </c>
      <c r="H11" s="58">
        <v>151640</v>
      </c>
      <c r="I11" s="58">
        <v>164189</v>
      </c>
      <c r="J11" s="81">
        <v>315829</v>
      </c>
      <c r="K11" s="123"/>
      <c r="L11" s="123"/>
      <c r="M11" s="123"/>
      <c r="N11" s="123"/>
    </row>
    <row r="12" spans="1:14" x14ac:dyDescent="0.25">
      <c r="A12" s="125"/>
      <c r="B12" s="126" t="s">
        <v>37</v>
      </c>
      <c r="C12" s="127" t="s">
        <v>2</v>
      </c>
      <c r="D12" s="129"/>
      <c r="E12" s="58">
        <v>60326953</v>
      </c>
      <c r="F12" s="58">
        <v>50908051</v>
      </c>
      <c r="G12" s="58">
        <v>111235004</v>
      </c>
      <c r="H12" s="58">
        <v>49749934</v>
      </c>
      <c r="I12" s="58">
        <v>47711916</v>
      </c>
      <c r="J12" s="81">
        <v>97461850</v>
      </c>
      <c r="K12" s="123"/>
      <c r="L12" s="123"/>
      <c r="M12" s="123"/>
      <c r="N12" s="123"/>
    </row>
    <row r="13" spans="1:14" x14ac:dyDescent="0.25">
      <c r="A13" s="125"/>
      <c r="B13" s="130" t="s">
        <v>19</v>
      </c>
      <c r="C13" s="130" t="s">
        <v>418</v>
      </c>
      <c r="D13" s="128" t="s">
        <v>448</v>
      </c>
      <c r="E13" s="47">
        <v>542488</v>
      </c>
      <c r="F13" s="47">
        <v>367879</v>
      </c>
      <c r="G13" s="47">
        <v>910367</v>
      </c>
      <c r="H13" s="47">
        <v>597173</v>
      </c>
      <c r="I13" s="47">
        <v>329828</v>
      </c>
      <c r="J13" s="48">
        <v>927001</v>
      </c>
      <c r="K13" s="123"/>
      <c r="L13" s="123"/>
      <c r="M13" s="123"/>
      <c r="N13" s="123"/>
    </row>
    <row r="14" spans="1:14" s="124" customFormat="1" x14ac:dyDescent="0.25">
      <c r="A14" s="131"/>
      <c r="B14" s="132" t="s">
        <v>18</v>
      </c>
      <c r="C14" s="133" t="s">
        <v>404</v>
      </c>
      <c r="D14" s="128" t="s">
        <v>449</v>
      </c>
      <c r="E14" s="47">
        <v>6463118</v>
      </c>
      <c r="F14" s="47">
        <v>20374090</v>
      </c>
      <c r="G14" s="47">
        <v>26837208</v>
      </c>
      <c r="H14" s="47">
        <v>5578336</v>
      </c>
      <c r="I14" s="47">
        <v>20166076</v>
      </c>
      <c r="J14" s="48">
        <v>25744412</v>
      </c>
      <c r="K14" s="123"/>
      <c r="L14" s="123"/>
      <c r="M14" s="123"/>
      <c r="N14" s="123"/>
    </row>
    <row r="15" spans="1:14" s="124" customFormat="1" x14ac:dyDescent="0.25">
      <c r="A15" s="131"/>
      <c r="B15" s="132" t="s">
        <v>17</v>
      </c>
      <c r="C15" s="133" t="s">
        <v>405</v>
      </c>
      <c r="D15" s="128"/>
      <c r="E15" s="47">
        <v>9209391</v>
      </c>
      <c r="F15" s="47">
        <v>3211813</v>
      </c>
      <c r="G15" s="47">
        <v>12421204</v>
      </c>
      <c r="H15" s="47">
        <v>12246173</v>
      </c>
      <c r="I15" s="47">
        <v>1860771</v>
      </c>
      <c r="J15" s="48">
        <v>14106944</v>
      </c>
      <c r="K15" s="123"/>
      <c r="L15" s="123"/>
      <c r="M15" s="123"/>
      <c r="N15" s="123"/>
    </row>
    <row r="16" spans="1:14" s="124" customFormat="1" x14ac:dyDescent="0.25">
      <c r="A16" s="131"/>
      <c r="B16" s="134" t="s">
        <v>60</v>
      </c>
      <c r="C16" s="135" t="s">
        <v>489</v>
      </c>
      <c r="D16" s="136"/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81">
        <v>0</v>
      </c>
      <c r="K16" s="123"/>
      <c r="L16" s="123"/>
      <c r="M16" s="123"/>
      <c r="N16" s="123"/>
    </row>
    <row r="17" spans="1:14" s="124" customFormat="1" x14ac:dyDescent="0.25">
      <c r="A17" s="131"/>
      <c r="B17" s="134" t="s">
        <v>61</v>
      </c>
      <c r="C17" s="60" t="s">
        <v>490</v>
      </c>
      <c r="D17" s="136"/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81">
        <v>0</v>
      </c>
      <c r="K17" s="123"/>
      <c r="L17" s="123"/>
      <c r="M17" s="123"/>
      <c r="N17" s="123"/>
    </row>
    <row r="18" spans="1:14" s="124" customFormat="1" x14ac:dyDescent="0.25">
      <c r="A18" s="131"/>
      <c r="B18" s="134" t="s">
        <v>87</v>
      </c>
      <c r="C18" s="60" t="s">
        <v>406</v>
      </c>
      <c r="D18" s="128" t="s">
        <v>450</v>
      </c>
      <c r="E18" s="58">
        <v>9209391</v>
      </c>
      <c r="F18" s="58">
        <v>3211813</v>
      </c>
      <c r="G18" s="58">
        <v>12421204</v>
      </c>
      <c r="H18" s="58">
        <v>12246173</v>
      </c>
      <c r="I18" s="58">
        <v>1860771</v>
      </c>
      <c r="J18" s="81">
        <v>14106944</v>
      </c>
      <c r="K18" s="123"/>
      <c r="L18" s="123"/>
      <c r="M18" s="123"/>
      <c r="N18" s="123"/>
    </row>
    <row r="19" spans="1:14" s="124" customFormat="1" x14ac:dyDescent="0.25">
      <c r="A19" s="131"/>
      <c r="B19" s="137" t="s">
        <v>16</v>
      </c>
      <c r="C19" s="138" t="s">
        <v>125</v>
      </c>
      <c r="D19" s="128" t="s">
        <v>450</v>
      </c>
      <c r="E19" s="47">
        <v>3552334</v>
      </c>
      <c r="F19" s="47">
        <v>5513419</v>
      </c>
      <c r="G19" s="47">
        <v>9065753</v>
      </c>
      <c r="H19" s="47">
        <v>2168049</v>
      </c>
      <c r="I19" s="47">
        <v>3908986</v>
      </c>
      <c r="J19" s="48">
        <v>6077035</v>
      </c>
      <c r="K19" s="123"/>
      <c r="L19" s="123"/>
      <c r="M19" s="123"/>
      <c r="N19" s="123"/>
    </row>
    <row r="20" spans="1:14" x14ac:dyDescent="0.25">
      <c r="A20" s="125"/>
      <c r="B20" s="126" t="s">
        <v>48</v>
      </c>
      <c r="C20" s="127" t="s">
        <v>6</v>
      </c>
      <c r="D20" s="129"/>
      <c r="E20" s="58">
        <v>1363941</v>
      </c>
      <c r="F20" s="58">
        <v>0</v>
      </c>
      <c r="G20" s="58">
        <v>1363941</v>
      </c>
      <c r="H20" s="58">
        <v>1766215</v>
      </c>
      <c r="I20" s="58">
        <v>0</v>
      </c>
      <c r="J20" s="81">
        <v>1766215</v>
      </c>
      <c r="K20" s="123"/>
      <c r="L20" s="123"/>
      <c r="M20" s="123"/>
      <c r="N20" s="123"/>
    </row>
    <row r="21" spans="1:14" x14ac:dyDescent="0.25">
      <c r="A21" s="125"/>
      <c r="B21" s="126" t="s">
        <v>49</v>
      </c>
      <c r="C21" s="127" t="s">
        <v>7</v>
      </c>
      <c r="D21" s="129"/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81">
        <v>0</v>
      </c>
      <c r="K21" s="123"/>
      <c r="L21" s="123"/>
      <c r="M21" s="123"/>
      <c r="N21" s="123"/>
    </row>
    <row r="22" spans="1:14" x14ac:dyDescent="0.25">
      <c r="A22" s="125"/>
      <c r="B22" s="126" t="s">
        <v>209</v>
      </c>
      <c r="C22" s="127" t="s">
        <v>8</v>
      </c>
      <c r="D22" s="129"/>
      <c r="E22" s="58">
        <v>2188393</v>
      </c>
      <c r="F22" s="58">
        <v>5513419</v>
      </c>
      <c r="G22" s="58">
        <v>7701812</v>
      </c>
      <c r="H22" s="58">
        <v>401834</v>
      </c>
      <c r="I22" s="58">
        <v>3908986</v>
      </c>
      <c r="J22" s="81">
        <v>4310820</v>
      </c>
      <c r="K22" s="123"/>
      <c r="L22" s="123"/>
      <c r="M22" s="123"/>
      <c r="N22" s="123"/>
    </row>
    <row r="23" spans="1:14" s="124" customFormat="1" x14ac:dyDescent="0.25">
      <c r="A23" s="131"/>
      <c r="B23" s="137" t="s">
        <v>21</v>
      </c>
      <c r="C23" s="138" t="s">
        <v>5</v>
      </c>
      <c r="D23" s="128"/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8">
        <v>0</v>
      </c>
      <c r="K23" s="123"/>
      <c r="L23" s="123"/>
      <c r="M23" s="123"/>
      <c r="N23" s="123"/>
    </row>
    <row r="24" spans="1:14" x14ac:dyDescent="0.25">
      <c r="A24" s="125"/>
      <c r="B24" s="126" t="s">
        <v>79</v>
      </c>
      <c r="C24" s="127" t="s">
        <v>491</v>
      </c>
      <c r="D24" s="129"/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81">
        <v>0</v>
      </c>
      <c r="K24" s="123"/>
      <c r="L24" s="123"/>
      <c r="M24" s="123"/>
      <c r="N24" s="123"/>
    </row>
    <row r="25" spans="1:14" x14ac:dyDescent="0.25">
      <c r="A25" s="125"/>
      <c r="B25" s="126" t="s">
        <v>80</v>
      </c>
      <c r="C25" s="127" t="s">
        <v>2</v>
      </c>
      <c r="D25" s="129"/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81">
        <v>0</v>
      </c>
      <c r="K25" s="123"/>
      <c r="L25" s="123"/>
      <c r="M25" s="123"/>
      <c r="N25" s="123"/>
    </row>
    <row r="26" spans="1:14" s="124" customFormat="1" x14ac:dyDescent="0.25">
      <c r="A26" s="131"/>
      <c r="B26" s="137" t="s">
        <v>20</v>
      </c>
      <c r="C26" s="138" t="s">
        <v>64</v>
      </c>
      <c r="D26" s="128" t="s">
        <v>450</v>
      </c>
      <c r="E26" s="47">
        <v>8514288</v>
      </c>
      <c r="F26" s="47">
        <v>405010</v>
      </c>
      <c r="G26" s="47">
        <v>8919298</v>
      </c>
      <c r="H26" s="47">
        <v>7578235</v>
      </c>
      <c r="I26" s="47">
        <v>484818</v>
      </c>
      <c r="J26" s="48">
        <v>8063053</v>
      </c>
      <c r="K26" s="123"/>
      <c r="L26" s="123"/>
      <c r="M26" s="123"/>
      <c r="N26" s="123"/>
    </row>
    <row r="27" spans="1:14" s="124" customFormat="1" x14ac:dyDescent="0.25">
      <c r="A27" s="131"/>
      <c r="B27" s="137" t="s">
        <v>22</v>
      </c>
      <c r="C27" s="139" t="s">
        <v>106</v>
      </c>
      <c r="D27" s="128"/>
      <c r="E27" s="47">
        <v>1150042</v>
      </c>
      <c r="F27" s="47">
        <v>576381</v>
      </c>
      <c r="G27" s="47">
        <v>1726423</v>
      </c>
      <c r="H27" s="47">
        <v>1660667</v>
      </c>
      <c r="I27" s="47">
        <v>415839</v>
      </c>
      <c r="J27" s="48">
        <v>2076506</v>
      </c>
      <c r="K27" s="123"/>
      <c r="L27" s="123"/>
      <c r="M27" s="123"/>
      <c r="N27" s="123"/>
    </row>
    <row r="28" spans="1:14" s="124" customFormat="1" x14ac:dyDescent="0.25">
      <c r="A28" s="131"/>
      <c r="B28" s="140" t="s">
        <v>23</v>
      </c>
      <c r="C28" s="138" t="s">
        <v>124</v>
      </c>
      <c r="D28" s="128" t="s">
        <v>451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8">
        <v>0</v>
      </c>
      <c r="K28" s="123"/>
      <c r="L28" s="123"/>
      <c r="M28" s="123"/>
      <c r="N28" s="123"/>
    </row>
    <row r="29" spans="1:14" s="124" customFormat="1" x14ac:dyDescent="0.25">
      <c r="A29" s="131"/>
      <c r="B29" s="137" t="s">
        <v>24</v>
      </c>
      <c r="C29" s="138" t="s">
        <v>492</v>
      </c>
      <c r="D29" s="128" t="s">
        <v>452</v>
      </c>
      <c r="E29" s="47">
        <v>0</v>
      </c>
      <c r="F29" s="47">
        <v>138</v>
      </c>
      <c r="G29" s="47">
        <v>138</v>
      </c>
      <c r="H29" s="47">
        <v>0</v>
      </c>
      <c r="I29" s="47">
        <v>172</v>
      </c>
      <c r="J29" s="48">
        <v>172</v>
      </c>
      <c r="K29" s="123"/>
      <c r="L29" s="123"/>
      <c r="M29" s="123"/>
      <c r="N29" s="123"/>
    </row>
    <row r="30" spans="1:14" x14ac:dyDescent="0.25">
      <c r="A30" s="125"/>
      <c r="B30" s="126" t="s">
        <v>272</v>
      </c>
      <c r="C30" s="127" t="s">
        <v>9</v>
      </c>
      <c r="D30" s="129"/>
      <c r="E30" s="58">
        <v>0</v>
      </c>
      <c r="F30" s="58">
        <v>602</v>
      </c>
      <c r="G30" s="58">
        <v>602</v>
      </c>
      <c r="H30" s="58">
        <v>0</v>
      </c>
      <c r="I30" s="58">
        <v>538</v>
      </c>
      <c r="J30" s="81">
        <v>538</v>
      </c>
      <c r="K30" s="123"/>
      <c r="L30" s="123"/>
      <c r="M30" s="123"/>
      <c r="N30" s="123"/>
    </row>
    <row r="31" spans="1:14" x14ac:dyDescent="0.25">
      <c r="A31" s="125"/>
      <c r="B31" s="126" t="s">
        <v>273</v>
      </c>
      <c r="C31" s="127" t="s">
        <v>342</v>
      </c>
      <c r="D31" s="129"/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81">
        <v>0</v>
      </c>
      <c r="K31" s="123"/>
      <c r="L31" s="123"/>
      <c r="M31" s="123"/>
      <c r="N31" s="123"/>
    </row>
    <row r="32" spans="1:14" x14ac:dyDescent="0.25">
      <c r="A32" s="125"/>
      <c r="B32" s="126" t="s">
        <v>339</v>
      </c>
      <c r="C32" s="127" t="s">
        <v>2</v>
      </c>
      <c r="D32" s="129"/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81">
        <v>0</v>
      </c>
      <c r="K32" s="123"/>
      <c r="L32" s="123"/>
      <c r="M32" s="123"/>
      <c r="N32" s="123"/>
    </row>
    <row r="33" spans="1:14" x14ac:dyDescent="0.25">
      <c r="A33" s="125"/>
      <c r="B33" s="126" t="s">
        <v>340</v>
      </c>
      <c r="C33" s="127" t="s">
        <v>599</v>
      </c>
      <c r="D33" s="129"/>
      <c r="E33" s="58">
        <v>0</v>
      </c>
      <c r="F33" s="58">
        <v>464</v>
      </c>
      <c r="G33" s="58">
        <v>464</v>
      </c>
      <c r="H33" s="58">
        <v>0</v>
      </c>
      <c r="I33" s="58">
        <v>366</v>
      </c>
      <c r="J33" s="81">
        <v>366</v>
      </c>
      <c r="K33" s="123"/>
      <c r="L33" s="123"/>
      <c r="M33" s="123"/>
      <c r="N33" s="123"/>
    </row>
    <row r="34" spans="1:14" s="124" customFormat="1" x14ac:dyDescent="0.25">
      <c r="A34" s="131"/>
      <c r="B34" s="137" t="s">
        <v>323</v>
      </c>
      <c r="C34" s="53" t="s">
        <v>419</v>
      </c>
      <c r="D34" s="128" t="s">
        <v>453</v>
      </c>
      <c r="E34" s="47">
        <v>0</v>
      </c>
      <c r="F34" s="47">
        <v>7448</v>
      </c>
      <c r="G34" s="47">
        <v>7448</v>
      </c>
      <c r="H34" s="47">
        <v>0</v>
      </c>
      <c r="I34" s="47">
        <v>0</v>
      </c>
      <c r="J34" s="48">
        <v>0</v>
      </c>
      <c r="K34" s="123"/>
      <c r="L34" s="123"/>
      <c r="M34" s="123"/>
      <c r="N34" s="123"/>
    </row>
    <row r="35" spans="1:14" s="124" customFormat="1" x14ac:dyDescent="0.25">
      <c r="A35" s="131"/>
      <c r="B35" s="126" t="s">
        <v>52</v>
      </c>
      <c r="C35" s="56" t="s">
        <v>294</v>
      </c>
      <c r="D35" s="128"/>
      <c r="E35" s="58">
        <v>0</v>
      </c>
      <c r="F35" s="58">
        <v>7448</v>
      </c>
      <c r="G35" s="58">
        <v>7448</v>
      </c>
      <c r="H35" s="58">
        <v>0</v>
      </c>
      <c r="I35" s="58">
        <v>0</v>
      </c>
      <c r="J35" s="81">
        <v>0</v>
      </c>
      <c r="K35" s="123"/>
      <c r="L35" s="123"/>
      <c r="M35" s="123"/>
      <c r="N35" s="123"/>
    </row>
    <row r="36" spans="1:14" s="124" customFormat="1" x14ac:dyDescent="0.25">
      <c r="A36" s="131"/>
      <c r="B36" s="126" t="s">
        <v>53</v>
      </c>
      <c r="C36" s="56" t="s">
        <v>295</v>
      </c>
      <c r="D36" s="128"/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81">
        <v>0</v>
      </c>
      <c r="K36" s="123"/>
      <c r="L36" s="123"/>
      <c r="M36" s="123"/>
      <c r="N36" s="123"/>
    </row>
    <row r="37" spans="1:14" s="124" customFormat="1" x14ac:dyDescent="0.25">
      <c r="A37" s="131"/>
      <c r="B37" s="126" t="s">
        <v>324</v>
      </c>
      <c r="C37" s="56" t="s">
        <v>290</v>
      </c>
      <c r="D37" s="128"/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81">
        <v>0</v>
      </c>
      <c r="K37" s="123"/>
      <c r="L37" s="123"/>
      <c r="M37" s="123"/>
      <c r="N37" s="123"/>
    </row>
    <row r="38" spans="1:14" s="124" customFormat="1" x14ac:dyDescent="0.25">
      <c r="A38" s="131"/>
      <c r="B38" s="137" t="s">
        <v>90</v>
      </c>
      <c r="C38" s="138" t="s">
        <v>10</v>
      </c>
      <c r="D38" s="128" t="s">
        <v>454</v>
      </c>
      <c r="E38" s="47">
        <v>3088474</v>
      </c>
      <c r="F38" s="47">
        <v>91842</v>
      </c>
      <c r="G38" s="47">
        <v>3180316</v>
      </c>
      <c r="H38" s="47">
        <v>2500563</v>
      </c>
      <c r="I38" s="47">
        <v>96520</v>
      </c>
      <c r="J38" s="48">
        <v>2597083</v>
      </c>
      <c r="K38" s="123"/>
      <c r="L38" s="123"/>
      <c r="M38" s="123"/>
      <c r="N38" s="123"/>
    </row>
    <row r="39" spans="1:14" x14ac:dyDescent="0.25">
      <c r="A39" s="125"/>
      <c r="B39" s="126" t="s">
        <v>274</v>
      </c>
      <c r="C39" s="141" t="s">
        <v>123</v>
      </c>
      <c r="D39" s="128"/>
      <c r="E39" s="58">
        <v>1558775</v>
      </c>
      <c r="F39" s="58">
        <v>65495</v>
      </c>
      <c r="G39" s="58">
        <v>1624270</v>
      </c>
      <c r="H39" s="58">
        <v>1269819</v>
      </c>
      <c r="I39" s="58">
        <v>72271</v>
      </c>
      <c r="J39" s="81">
        <v>1342090</v>
      </c>
      <c r="K39" s="123"/>
      <c r="L39" s="123"/>
      <c r="M39" s="123"/>
      <c r="N39" s="123"/>
    </row>
    <row r="40" spans="1:14" x14ac:dyDescent="0.25">
      <c r="A40" s="125"/>
      <c r="B40" s="126" t="s">
        <v>277</v>
      </c>
      <c r="C40" s="141" t="s">
        <v>298</v>
      </c>
      <c r="D40" s="128"/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81">
        <v>0</v>
      </c>
      <c r="K40" s="123"/>
      <c r="L40" s="123"/>
      <c r="M40" s="123"/>
      <c r="N40" s="123"/>
    </row>
    <row r="41" spans="1:14" x14ac:dyDescent="0.25">
      <c r="A41" s="125"/>
      <c r="B41" s="126" t="s">
        <v>297</v>
      </c>
      <c r="C41" s="127" t="s">
        <v>353</v>
      </c>
      <c r="D41" s="129"/>
      <c r="E41" s="58">
        <v>447126</v>
      </c>
      <c r="F41" s="58">
        <v>8978</v>
      </c>
      <c r="G41" s="58">
        <v>456104</v>
      </c>
      <c r="H41" s="58">
        <v>353557</v>
      </c>
      <c r="I41" s="58">
        <v>8454</v>
      </c>
      <c r="J41" s="81">
        <v>362011</v>
      </c>
      <c r="K41" s="123"/>
      <c r="L41" s="123"/>
      <c r="M41" s="123"/>
      <c r="N41" s="123"/>
    </row>
    <row r="42" spans="1:14" x14ac:dyDescent="0.25">
      <c r="A42" s="125"/>
      <c r="B42" s="126" t="s">
        <v>325</v>
      </c>
      <c r="C42" s="127" t="s">
        <v>89</v>
      </c>
      <c r="D42" s="129"/>
      <c r="E42" s="58">
        <v>243224</v>
      </c>
      <c r="F42" s="58">
        <v>0</v>
      </c>
      <c r="G42" s="79">
        <v>243224</v>
      </c>
      <c r="H42" s="58">
        <v>221009</v>
      </c>
      <c r="I42" s="79">
        <v>0</v>
      </c>
      <c r="J42" s="81">
        <v>221009</v>
      </c>
      <c r="K42" s="123"/>
      <c r="L42" s="123"/>
      <c r="M42" s="123"/>
      <c r="N42" s="123"/>
    </row>
    <row r="43" spans="1:14" x14ac:dyDescent="0.25">
      <c r="A43" s="125"/>
      <c r="B43" s="126" t="s">
        <v>326</v>
      </c>
      <c r="C43" s="127" t="s">
        <v>11</v>
      </c>
      <c r="D43" s="129"/>
      <c r="E43" s="58">
        <v>839349</v>
      </c>
      <c r="F43" s="58">
        <v>17369</v>
      </c>
      <c r="G43" s="80">
        <v>856718</v>
      </c>
      <c r="H43" s="58">
        <v>656178</v>
      </c>
      <c r="I43" s="80">
        <v>15795</v>
      </c>
      <c r="J43" s="81">
        <v>671973</v>
      </c>
      <c r="K43" s="123"/>
      <c r="L43" s="123"/>
      <c r="M43" s="123"/>
      <c r="N43" s="123"/>
    </row>
    <row r="44" spans="1:14" x14ac:dyDescent="0.25">
      <c r="A44" s="125"/>
      <c r="B44" s="137" t="s">
        <v>27</v>
      </c>
      <c r="C44" s="137" t="s">
        <v>299</v>
      </c>
      <c r="D44" s="128" t="s">
        <v>455</v>
      </c>
      <c r="E44" s="507">
        <v>207909</v>
      </c>
      <c r="F44" s="47">
        <v>40949</v>
      </c>
      <c r="G44" s="78">
        <v>248858</v>
      </c>
      <c r="H44" s="47">
        <v>556780</v>
      </c>
      <c r="I44" s="78">
        <v>47083</v>
      </c>
      <c r="J44" s="48">
        <v>603863</v>
      </c>
      <c r="K44" s="123"/>
      <c r="L44" s="123"/>
      <c r="M44" s="123"/>
      <c r="N44" s="123"/>
    </row>
    <row r="45" spans="1:14" x14ac:dyDescent="0.25">
      <c r="A45" s="125"/>
      <c r="B45" s="142" t="s">
        <v>345</v>
      </c>
      <c r="C45" s="143" t="s">
        <v>300</v>
      </c>
      <c r="D45" s="144"/>
      <c r="E45" s="80">
        <v>207909</v>
      </c>
      <c r="F45" s="58">
        <v>40559</v>
      </c>
      <c r="G45" s="80">
        <v>248468</v>
      </c>
      <c r="H45" s="58">
        <v>556627</v>
      </c>
      <c r="I45" s="80">
        <v>28204</v>
      </c>
      <c r="J45" s="81">
        <v>584831</v>
      </c>
      <c r="K45" s="123"/>
      <c r="L45" s="123"/>
      <c r="M45" s="123"/>
      <c r="N45" s="123"/>
    </row>
    <row r="46" spans="1:14" x14ac:dyDescent="0.25">
      <c r="A46" s="125"/>
      <c r="B46" s="142" t="s">
        <v>346</v>
      </c>
      <c r="C46" s="143" t="s">
        <v>301</v>
      </c>
      <c r="D46" s="144"/>
      <c r="E46" s="80">
        <v>0</v>
      </c>
      <c r="F46" s="58">
        <v>390</v>
      </c>
      <c r="G46" s="58">
        <v>390</v>
      </c>
      <c r="H46" s="58">
        <v>153</v>
      </c>
      <c r="I46" s="58">
        <v>18879</v>
      </c>
      <c r="J46" s="81">
        <v>19032</v>
      </c>
      <c r="K46" s="123"/>
      <c r="L46" s="123"/>
      <c r="M46" s="123"/>
      <c r="N46" s="123"/>
    </row>
    <row r="47" spans="1:14" x14ac:dyDescent="0.25">
      <c r="A47" s="125"/>
      <c r="B47" s="74" t="s">
        <v>28</v>
      </c>
      <c r="C47" s="146" t="s">
        <v>558</v>
      </c>
      <c r="D47" s="112"/>
      <c r="E47" s="96"/>
      <c r="F47" s="147"/>
      <c r="G47" s="76"/>
      <c r="H47" s="148"/>
      <c r="I47" s="76"/>
      <c r="J47" s="77"/>
      <c r="K47" s="123"/>
      <c r="L47" s="123"/>
      <c r="M47" s="123"/>
      <c r="N47" s="123"/>
    </row>
    <row r="48" spans="1:14" x14ac:dyDescent="0.25">
      <c r="A48" s="125"/>
      <c r="B48" s="74"/>
      <c r="C48" s="149" t="s">
        <v>559</v>
      </c>
      <c r="D48" s="144" t="s">
        <v>456</v>
      </c>
      <c r="E48" s="78">
        <v>0</v>
      </c>
      <c r="F48" s="47">
        <v>0</v>
      </c>
      <c r="G48" s="47">
        <v>0</v>
      </c>
      <c r="H48" s="78">
        <v>0</v>
      </c>
      <c r="I48" s="47">
        <v>0</v>
      </c>
      <c r="J48" s="48">
        <v>0</v>
      </c>
      <c r="K48" s="123"/>
      <c r="L48" s="123"/>
      <c r="M48" s="123"/>
      <c r="N48" s="123"/>
    </row>
    <row r="49" spans="1:14" x14ac:dyDescent="0.25">
      <c r="A49" s="125"/>
      <c r="B49" s="142" t="s">
        <v>493</v>
      </c>
      <c r="C49" s="143" t="s">
        <v>480</v>
      </c>
      <c r="D49" s="144"/>
      <c r="E49" s="80">
        <v>0</v>
      </c>
      <c r="F49" s="58">
        <v>0</v>
      </c>
      <c r="G49" s="58">
        <v>0</v>
      </c>
      <c r="H49" s="145">
        <v>0</v>
      </c>
      <c r="I49" s="58">
        <v>0</v>
      </c>
      <c r="J49" s="532">
        <v>0</v>
      </c>
      <c r="K49" s="123"/>
      <c r="L49" s="123"/>
      <c r="M49" s="123"/>
      <c r="N49" s="123"/>
    </row>
    <row r="50" spans="1:14" x14ac:dyDescent="0.25">
      <c r="A50" s="125"/>
      <c r="B50" s="142" t="s">
        <v>494</v>
      </c>
      <c r="C50" s="143" t="s">
        <v>481</v>
      </c>
      <c r="D50" s="144"/>
      <c r="E50" s="80">
        <v>0</v>
      </c>
      <c r="F50" s="58">
        <v>0</v>
      </c>
      <c r="G50" s="58">
        <v>0</v>
      </c>
      <c r="H50" s="58">
        <v>0</v>
      </c>
      <c r="I50" s="58">
        <v>0</v>
      </c>
      <c r="J50" s="81">
        <v>0</v>
      </c>
      <c r="K50" s="123"/>
      <c r="L50" s="123"/>
      <c r="M50" s="123"/>
      <c r="N50" s="123"/>
    </row>
    <row r="51" spans="1:14" x14ac:dyDescent="0.25">
      <c r="A51" s="125"/>
      <c r="B51" s="137" t="s">
        <v>29</v>
      </c>
      <c r="C51" s="137" t="s">
        <v>122</v>
      </c>
      <c r="D51" s="144" t="s">
        <v>457</v>
      </c>
      <c r="E51" s="78">
        <v>0</v>
      </c>
      <c r="F51" s="47">
        <v>125049</v>
      </c>
      <c r="G51" s="47">
        <v>125049</v>
      </c>
      <c r="H51" s="47">
        <v>0</v>
      </c>
      <c r="I51" s="47">
        <v>148680</v>
      </c>
      <c r="J51" s="48">
        <v>148680</v>
      </c>
      <c r="K51" s="123"/>
      <c r="L51" s="123"/>
      <c r="M51" s="123"/>
      <c r="N51" s="123"/>
    </row>
    <row r="52" spans="1:14" x14ac:dyDescent="0.25">
      <c r="A52" s="125"/>
      <c r="B52" s="137" t="s">
        <v>30</v>
      </c>
      <c r="C52" s="137" t="s">
        <v>593</v>
      </c>
      <c r="D52" s="144" t="s">
        <v>458</v>
      </c>
      <c r="E52" s="82">
        <v>21811861</v>
      </c>
      <c r="F52" s="47">
        <v>126535</v>
      </c>
      <c r="G52" s="47">
        <v>21938396</v>
      </c>
      <c r="H52" s="82">
        <v>21466110</v>
      </c>
      <c r="I52" s="47">
        <v>190836</v>
      </c>
      <c r="J52" s="533">
        <v>21656946</v>
      </c>
      <c r="K52" s="150"/>
      <c r="L52" s="123"/>
      <c r="M52" s="123"/>
      <c r="N52" s="123"/>
    </row>
    <row r="53" spans="1:14" x14ac:dyDescent="0.25">
      <c r="A53" s="125"/>
      <c r="B53" s="126" t="s">
        <v>327</v>
      </c>
      <c r="C53" s="127" t="s">
        <v>95</v>
      </c>
      <c r="D53" s="129"/>
      <c r="E53" s="58">
        <v>4200000</v>
      </c>
      <c r="F53" s="58">
        <v>0</v>
      </c>
      <c r="G53" s="58">
        <v>4200000</v>
      </c>
      <c r="H53" s="58">
        <v>4196934</v>
      </c>
      <c r="I53" s="58">
        <v>0</v>
      </c>
      <c r="J53" s="81">
        <v>4196934</v>
      </c>
      <c r="K53" s="123"/>
      <c r="L53" s="123"/>
      <c r="M53" s="123"/>
      <c r="N53" s="123"/>
    </row>
    <row r="54" spans="1:14" x14ac:dyDescent="0.25">
      <c r="A54" s="125"/>
      <c r="B54" s="126" t="s">
        <v>328</v>
      </c>
      <c r="C54" s="127" t="s">
        <v>96</v>
      </c>
      <c r="D54" s="128"/>
      <c r="E54" s="58">
        <v>682173</v>
      </c>
      <c r="F54" s="58">
        <v>18935</v>
      </c>
      <c r="G54" s="58">
        <v>701108</v>
      </c>
      <c r="H54" s="58">
        <v>2471175</v>
      </c>
      <c r="I54" s="58">
        <v>116914</v>
      </c>
      <c r="J54" s="81">
        <v>2588089</v>
      </c>
      <c r="K54" s="123"/>
      <c r="L54" s="123"/>
      <c r="M54" s="123"/>
      <c r="N54" s="123"/>
    </row>
    <row r="55" spans="1:14" x14ac:dyDescent="0.25">
      <c r="A55" s="125"/>
      <c r="B55" s="126" t="s">
        <v>354</v>
      </c>
      <c r="C55" s="127" t="s">
        <v>97</v>
      </c>
      <c r="D55" s="128"/>
      <c r="E55" s="58">
        <v>11880</v>
      </c>
      <c r="F55" s="58">
        <v>0</v>
      </c>
      <c r="G55" s="79">
        <v>11880</v>
      </c>
      <c r="H55" s="58">
        <v>11880</v>
      </c>
      <c r="I55" s="79">
        <v>0</v>
      </c>
      <c r="J55" s="81">
        <v>11880</v>
      </c>
      <c r="K55" s="123"/>
      <c r="L55" s="123"/>
      <c r="M55" s="123"/>
      <c r="N55" s="123"/>
    </row>
    <row r="56" spans="1:14" x14ac:dyDescent="0.25">
      <c r="A56" s="125"/>
      <c r="B56" s="126" t="s">
        <v>355</v>
      </c>
      <c r="C56" s="127" t="s">
        <v>98</v>
      </c>
      <c r="D56" s="129"/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81">
        <v>0</v>
      </c>
      <c r="K56" s="123"/>
      <c r="L56" s="123"/>
      <c r="M56" s="123"/>
      <c r="N56" s="123"/>
    </row>
    <row r="57" spans="1:14" x14ac:dyDescent="0.25">
      <c r="A57" s="125"/>
      <c r="B57" s="126" t="s">
        <v>356</v>
      </c>
      <c r="C57" s="127" t="s">
        <v>495</v>
      </c>
      <c r="D57" s="128"/>
      <c r="E57" s="58">
        <v>-244857</v>
      </c>
      <c r="F57" s="58">
        <v>18935</v>
      </c>
      <c r="G57" s="58">
        <v>-225922</v>
      </c>
      <c r="H57" s="58">
        <v>976919</v>
      </c>
      <c r="I57" s="58">
        <v>116914</v>
      </c>
      <c r="J57" s="81">
        <v>1093833</v>
      </c>
      <c r="K57" s="123"/>
      <c r="L57" s="123"/>
      <c r="M57" s="123"/>
      <c r="N57" s="123"/>
    </row>
    <row r="58" spans="1:14" x14ac:dyDescent="0.25">
      <c r="A58" s="125"/>
      <c r="B58" s="126" t="s">
        <v>357</v>
      </c>
      <c r="C58" s="127" t="s">
        <v>496</v>
      </c>
      <c r="D58" s="128"/>
      <c r="E58" s="58">
        <v>197026</v>
      </c>
      <c r="F58" s="58">
        <v>0</v>
      </c>
      <c r="G58" s="58">
        <v>197026</v>
      </c>
      <c r="H58" s="58">
        <v>764252</v>
      </c>
      <c r="I58" s="58">
        <v>0</v>
      </c>
      <c r="J58" s="81">
        <v>764252</v>
      </c>
      <c r="K58" s="123"/>
      <c r="L58" s="123"/>
      <c r="M58" s="123"/>
      <c r="N58" s="123"/>
    </row>
    <row r="59" spans="1:14" x14ac:dyDescent="0.25">
      <c r="A59" s="125"/>
      <c r="B59" s="126" t="s">
        <v>358</v>
      </c>
      <c r="C59" s="127" t="s">
        <v>497</v>
      </c>
      <c r="D59" s="128"/>
      <c r="E59" s="58">
        <v>0</v>
      </c>
      <c r="F59" s="58">
        <v>0</v>
      </c>
      <c r="G59" s="58">
        <v>0</v>
      </c>
      <c r="H59" s="79">
        <v>0</v>
      </c>
      <c r="I59" s="58">
        <v>0</v>
      </c>
      <c r="J59" s="81">
        <v>0</v>
      </c>
      <c r="K59" s="123"/>
      <c r="L59" s="123"/>
      <c r="M59" s="123"/>
      <c r="N59" s="123"/>
    </row>
    <row r="60" spans="1:14" x14ac:dyDescent="0.25">
      <c r="A60" s="125"/>
      <c r="B60" s="126" t="s">
        <v>359</v>
      </c>
      <c r="C60" s="127" t="s">
        <v>498</v>
      </c>
      <c r="D60" s="128"/>
      <c r="E60" s="58">
        <v>0</v>
      </c>
      <c r="F60" s="58">
        <v>0</v>
      </c>
      <c r="G60" s="58">
        <v>0</v>
      </c>
      <c r="H60" s="80">
        <v>0</v>
      </c>
      <c r="I60" s="58">
        <v>0</v>
      </c>
      <c r="J60" s="81">
        <v>0</v>
      </c>
      <c r="K60" s="123"/>
      <c r="L60" s="123"/>
      <c r="M60" s="123"/>
      <c r="N60" s="123"/>
    </row>
    <row r="61" spans="1:14" x14ac:dyDescent="0.25">
      <c r="A61" s="125"/>
      <c r="B61" s="126" t="s">
        <v>360</v>
      </c>
      <c r="C61" s="127" t="s">
        <v>499</v>
      </c>
      <c r="D61" s="128"/>
      <c r="E61" s="58">
        <v>947</v>
      </c>
      <c r="F61" s="58">
        <v>0</v>
      </c>
      <c r="G61" s="58">
        <v>947</v>
      </c>
      <c r="H61" s="80">
        <v>947</v>
      </c>
      <c r="I61" s="58">
        <v>0</v>
      </c>
      <c r="J61" s="81">
        <v>947</v>
      </c>
      <c r="K61" s="123"/>
      <c r="L61" s="123"/>
      <c r="M61" s="123"/>
      <c r="N61" s="123"/>
    </row>
    <row r="62" spans="1:14" x14ac:dyDescent="0.25">
      <c r="A62" s="125"/>
      <c r="B62" s="126" t="s">
        <v>361</v>
      </c>
      <c r="C62" s="127" t="s">
        <v>500</v>
      </c>
      <c r="D62" s="128"/>
      <c r="E62" s="58">
        <v>-55377</v>
      </c>
      <c r="F62" s="58">
        <v>0</v>
      </c>
      <c r="G62" s="58">
        <v>-55377</v>
      </c>
      <c r="H62" s="80">
        <v>-55377</v>
      </c>
      <c r="I62" s="58">
        <v>0</v>
      </c>
      <c r="J62" s="81">
        <v>-55377</v>
      </c>
      <c r="K62" s="123"/>
      <c r="L62" s="123"/>
      <c r="M62" s="123"/>
      <c r="N62" s="123"/>
    </row>
    <row r="63" spans="1:14" x14ac:dyDescent="0.25">
      <c r="A63" s="125"/>
      <c r="B63" s="151" t="s">
        <v>362</v>
      </c>
      <c r="C63" s="152" t="s">
        <v>560</v>
      </c>
      <c r="D63" s="128"/>
      <c r="E63" s="58"/>
      <c r="F63" s="58"/>
      <c r="G63" s="76"/>
      <c r="H63" s="95"/>
      <c r="I63" s="76"/>
      <c r="J63" s="77"/>
      <c r="K63" s="123"/>
      <c r="L63" s="123"/>
      <c r="M63" s="123"/>
      <c r="N63" s="123"/>
    </row>
    <row r="64" spans="1:14" x14ac:dyDescent="0.25">
      <c r="A64" s="125"/>
      <c r="B64" s="151"/>
      <c r="C64" s="153" t="s">
        <v>561</v>
      </c>
      <c r="D64" s="128"/>
      <c r="E64" s="58">
        <v>0</v>
      </c>
      <c r="F64" s="58">
        <v>0</v>
      </c>
      <c r="G64" s="58">
        <v>0</v>
      </c>
      <c r="H64" s="80">
        <v>0</v>
      </c>
      <c r="I64" s="58">
        <v>0</v>
      </c>
      <c r="J64" s="81">
        <v>0</v>
      </c>
      <c r="K64" s="123"/>
      <c r="L64" s="123"/>
      <c r="M64" s="123"/>
      <c r="N64" s="123"/>
    </row>
    <row r="65" spans="1:14" x14ac:dyDescent="0.25">
      <c r="A65" s="125"/>
      <c r="B65" s="126" t="s">
        <v>501</v>
      </c>
      <c r="C65" s="127" t="s">
        <v>99</v>
      </c>
      <c r="D65" s="129"/>
      <c r="E65" s="58">
        <v>772554</v>
      </c>
      <c r="F65" s="58">
        <v>0</v>
      </c>
      <c r="G65" s="58">
        <v>772554</v>
      </c>
      <c r="H65" s="80">
        <v>772554</v>
      </c>
      <c r="I65" s="58">
        <v>0</v>
      </c>
      <c r="J65" s="81">
        <v>772554</v>
      </c>
      <c r="K65" s="123"/>
      <c r="L65" s="123"/>
      <c r="M65" s="123"/>
      <c r="N65" s="123"/>
    </row>
    <row r="66" spans="1:14" x14ac:dyDescent="0.25">
      <c r="A66" s="125"/>
      <c r="B66" s="126" t="s">
        <v>329</v>
      </c>
      <c r="C66" s="127" t="s">
        <v>100</v>
      </c>
      <c r="D66" s="128"/>
      <c r="E66" s="58">
        <v>14605866</v>
      </c>
      <c r="F66" s="80">
        <v>107600</v>
      </c>
      <c r="G66" s="58">
        <v>14713466</v>
      </c>
      <c r="H66" s="58">
        <v>11323397</v>
      </c>
      <c r="I66" s="58">
        <v>73922</v>
      </c>
      <c r="J66" s="81">
        <v>11397319</v>
      </c>
      <c r="K66" s="123"/>
      <c r="L66" s="123"/>
      <c r="M66" s="123"/>
      <c r="N66" s="123"/>
    </row>
    <row r="67" spans="1:14" x14ac:dyDescent="0.25">
      <c r="A67" s="125"/>
      <c r="B67" s="126" t="s">
        <v>330</v>
      </c>
      <c r="C67" s="127" t="s">
        <v>101</v>
      </c>
      <c r="D67" s="128"/>
      <c r="E67" s="58">
        <v>1132328</v>
      </c>
      <c r="F67" s="79">
        <v>15756</v>
      </c>
      <c r="G67" s="58">
        <v>1148084</v>
      </c>
      <c r="H67" s="80">
        <v>940560</v>
      </c>
      <c r="I67" s="58">
        <v>12779</v>
      </c>
      <c r="J67" s="81">
        <v>953339</v>
      </c>
      <c r="K67" s="123"/>
      <c r="L67" s="123"/>
      <c r="M67" s="123"/>
      <c r="N67" s="123"/>
    </row>
    <row r="68" spans="1:14" x14ac:dyDescent="0.25">
      <c r="A68" s="125"/>
      <c r="B68" s="126" t="s">
        <v>331</v>
      </c>
      <c r="C68" s="127" t="s">
        <v>102</v>
      </c>
      <c r="D68" s="129"/>
      <c r="E68" s="58">
        <v>0</v>
      </c>
      <c r="F68" s="79">
        <v>0</v>
      </c>
      <c r="G68" s="58">
        <v>0</v>
      </c>
      <c r="H68" s="79">
        <v>0</v>
      </c>
      <c r="I68" s="58">
        <v>0</v>
      </c>
      <c r="J68" s="81">
        <v>0</v>
      </c>
      <c r="K68" s="123"/>
      <c r="L68" s="123"/>
      <c r="M68" s="123"/>
      <c r="N68" s="123"/>
    </row>
    <row r="69" spans="1:14" x14ac:dyDescent="0.25">
      <c r="A69" s="125"/>
      <c r="B69" s="126" t="s">
        <v>332</v>
      </c>
      <c r="C69" s="127" t="s">
        <v>103</v>
      </c>
      <c r="D69" s="128"/>
      <c r="E69" s="58">
        <v>13441642</v>
      </c>
      <c r="F69" s="79">
        <v>0</v>
      </c>
      <c r="G69" s="58">
        <v>13441642</v>
      </c>
      <c r="H69" s="79">
        <v>10355274</v>
      </c>
      <c r="I69" s="58">
        <v>0</v>
      </c>
      <c r="J69" s="81">
        <v>10355274</v>
      </c>
      <c r="K69" s="123"/>
      <c r="L69" s="123"/>
      <c r="M69" s="123"/>
      <c r="N69" s="123"/>
    </row>
    <row r="70" spans="1:14" x14ac:dyDescent="0.25">
      <c r="A70" s="125"/>
      <c r="B70" s="126" t="s">
        <v>333</v>
      </c>
      <c r="C70" s="127" t="s">
        <v>104</v>
      </c>
      <c r="D70" s="129"/>
      <c r="E70" s="58">
        <v>31896</v>
      </c>
      <c r="F70" s="79">
        <v>91844</v>
      </c>
      <c r="G70" s="58">
        <v>123740</v>
      </c>
      <c r="H70" s="79">
        <v>27563</v>
      </c>
      <c r="I70" s="58">
        <v>61143</v>
      </c>
      <c r="J70" s="81">
        <v>88706</v>
      </c>
      <c r="K70" s="123"/>
      <c r="L70" s="123"/>
      <c r="M70" s="123"/>
      <c r="N70" s="123"/>
    </row>
    <row r="71" spans="1:14" x14ac:dyDescent="0.25">
      <c r="A71" s="125"/>
      <c r="B71" s="126" t="s">
        <v>334</v>
      </c>
      <c r="C71" s="127" t="s">
        <v>111</v>
      </c>
      <c r="D71" s="129"/>
      <c r="E71" s="58">
        <v>2171658</v>
      </c>
      <c r="F71" s="58">
        <v>0</v>
      </c>
      <c r="G71" s="58">
        <v>2171658</v>
      </c>
      <c r="H71" s="58">
        <v>3334080</v>
      </c>
      <c r="I71" s="58">
        <v>0</v>
      </c>
      <c r="J71" s="81">
        <v>3334080</v>
      </c>
      <c r="K71" s="123"/>
      <c r="L71" s="123"/>
      <c r="M71" s="123"/>
      <c r="N71" s="123"/>
    </row>
    <row r="72" spans="1:14" x14ac:dyDescent="0.25">
      <c r="A72" s="125"/>
      <c r="B72" s="126" t="s">
        <v>335</v>
      </c>
      <c r="C72" s="141" t="s">
        <v>502</v>
      </c>
      <c r="D72" s="128"/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81">
        <v>0</v>
      </c>
      <c r="K72" s="123"/>
      <c r="L72" s="123"/>
      <c r="M72" s="123"/>
      <c r="N72" s="123"/>
    </row>
    <row r="73" spans="1:14" s="124" customFormat="1" x14ac:dyDescent="0.25">
      <c r="A73" s="125"/>
      <c r="B73" s="126" t="s">
        <v>336</v>
      </c>
      <c r="C73" s="141" t="s">
        <v>503</v>
      </c>
      <c r="D73" s="128"/>
      <c r="E73" s="58">
        <v>2171658</v>
      </c>
      <c r="F73" s="58">
        <v>0</v>
      </c>
      <c r="G73" s="58">
        <v>2171658</v>
      </c>
      <c r="H73" s="58">
        <v>3334080</v>
      </c>
      <c r="I73" s="58">
        <v>0</v>
      </c>
      <c r="J73" s="81">
        <v>3334080</v>
      </c>
      <c r="K73" s="123"/>
      <c r="L73" s="123"/>
      <c r="M73" s="123"/>
      <c r="N73" s="123"/>
    </row>
    <row r="74" spans="1:14" x14ac:dyDescent="0.25">
      <c r="A74" s="125"/>
      <c r="B74" s="126" t="s">
        <v>337</v>
      </c>
      <c r="C74" s="141" t="s">
        <v>504</v>
      </c>
      <c r="D74" s="128"/>
      <c r="E74" s="58">
        <v>152164</v>
      </c>
      <c r="F74" s="58">
        <v>0</v>
      </c>
      <c r="G74" s="58">
        <v>152164</v>
      </c>
      <c r="H74" s="58">
        <v>140524</v>
      </c>
      <c r="I74" s="58">
        <v>0</v>
      </c>
      <c r="J74" s="81">
        <v>140524</v>
      </c>
      <c r="K74" s="123"/>
      <c r="L74" s="123"/>
      <c r="M74" s="123"/>
      <c r="N74" s="123"/>
    </row>
    <row r="75" spans="1:14" x14ac:dyDescent="0.25">
      <c r="A75" s="125"/>
      <c r="B75" s="126"/>
      <c r="C75" s="141"/>
      <c r="D75" s="129"/>
      <c r="E75" s="147"/>
      <c r="F75" s="147"/>
      <c r="G75" s="76"/>
      <c r="H75" s="147"/>
      <c r="I75" s="147"/>
      <c r="J75" s="77"/>
      <c r="K75" s="123"/>
      <c r="L75" s="123"/>
      <c r="M75" s="123"/>
      <c r="N75" s="123"/>
    </row>
    <row r="76" spans="1:14" x14ac:dyDescent="0.25">
      <c r="A76" s="154"/>
      <c r="B76" s="155"/>
      <c r="C76" s="156" t="s">
        <v>65</v>
      </c>
      <c r="D76" s="157"/>
      <c r="E76" s="88">
        <v>115148578</v>
      </c>
      <c r="F76" s="88">
        <v>82242602</v>
      </c>
      <c r="G76" s="88">
        <v>197391180</v>
      </c>
      <c r="H76" s="88">
        <v>104253660</v>
      </c>
      <c r="I76" s="88">
        <v>75525714</v>
      </c>
      <c r="J76" s="89">
        <v>179779374</v>
      </c>
      <c r="K76" s="123"/>
      <c r="L76" s="123"/>
      <c r="M76" s="123"/>
      <c r="N76" s="123"/>
    </row>
    <row r="77" spans="1:14" x14ac:dyDescent="0.25">
      <c r="A77" s="158"/>
      <c r="B77" s="159"/>
      <c r="C77" s="160"/>
      <c r="D77" s="100"/>
      <c r="E77" s="96"/>
      <c r="H77" s="97"/>
      <c r="I77" s="97"/>
      <c r="J77" s="97"/>
      <c r="L77" s="123"/>
      <c r="M77" s="123"/>
      <c r="N77" s="123"/>
    </row>
    <row r="78" spans="1:14" ht="18.75" x14ac:dyDescent="0.3">
      <c r="A78" s="127"/>
      <c r="B78" s="20" t="s">
        <v>471</v>
      </c>
      <c r="C78" s="141"/>
      <c r="D78" s="108"/>
      <c r="E78" s="96"/>
    </row>
    <row r="79" spans="1:14" x14ac:dyDescent="0.25">
      <c r="A79" s="127"/>
      <c r="B79" s="92"/>
      <c r="C79" s="141"/>
      <c r="D79" s="108"/>
      <c r="E79" s="96"/>
      <c r="G79" s="93"/>
      <c r="H79" s="98"/>
      <c r="I79" s="98"/>
      <c r="J79" s="93"/>
    </row>
    <row r="80" spans="1:14" x14ac:dyDescent="0.25">
      <c r="A80" s="127"/>
      <c r="B80" s="126"/>
      <c r="C80" s="141"/>
      <c r="D80" s="108"/>
      <c r="E80" s="96"/>
      <c r="G80" s="93"/>
      <c r="J80" s="93"/>
    </row>
    <row r="81" spans="1:24" s="124" customFormat="1" x14ac:dyDescent="0.25">
      <c r="A81" s="137"/>
      <c r="B81" s="137"/>
      <c r="C81" s="138"/>
      <c r="D81" s="161"/>
      <c r="E81" s="96"/>
      <c r="F81" s="96"/>
      <c r="G81" s="24"/>
      <c r="H81" s="24"/>
      <c r="I81" s="24"/>
      <c r="J81" s="98"/>
    </row>
    <row r="82" spans="1:24" s="124" customFormat="1" x14ac:dyDescent="0.25">
      <c r="A82" s="137"/>
      <c r="B82" s="137"/>
      <c r="C82" s="138"/>
      <c r="D82" s="161"/>
      <c r="E82" s="96"/>
      <c r="F82" s="96"/>
      <c r="G82" s="24"/>
      <c r="H82" s="24"/>
      <c r="I82" s="24"/>
      <c r="J82" s="98"/>
    </row>
    <row r="83" spans="1:24" s="124" customFormat="1" x14ac:dyDescent="0.25">
      <c r="A83" s="137"/>
      <c r="B83" s="137"/>
      <c r="C83" s="138"/>
      <c r="D83" s="161"/>
      <c r="E83" s="98"/>
      <c r="F83" s="96"/>
      <c r="G83" s="24"/>
      <c r="H83" s="24"/>
      <c r="I83" s="24"/>
      <c r="J83" s="98"/>
    </row>
    <row r="84" spans="1:24" s="124" customFormat="1" x14ac:dyDescent="0.25">
      <c r="A84" s="137"/>
      <c r="B84" s="137"/>
      <c r="C84" s="137"/>
      <c r="D84" s="161"/>
      <c r="E84" s="98"/>
      <c r="F84" s="96"/>
      <c r="G84" s="24"/>
      <c r="H84" s="24"/>
      <c r="I84" s="24"/>
      <c r="J84" s="98"/>
    </row>
    <row r="85" spans="1:24" s="124" customFormat="1" x14ac:dyDescent="0.25">
      <c r="A85" s="137"/>
      <c r="B85" s="140"/>
      <c r="C85" s="137"/>
      <c r="D85" s="161"/>
      <c r="E85" s="98"/>
      <c r="F85" s="96"/>
      <c r="G85" s="24"/>
      <c r="H85" s="24"/>
      <c r="I85" s="24"/>
      <c r="J85" s="98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</row>
    <row r="86" spans="1:24" s="124" customFormat="1" x14ac:dyDescent="0.25">
      <c r="A86" s="137"/>
      <c r="B86" s="140"/>
      <c r="C86" s="137"/>
      <c r="D86" s="161"/>
      <c r="E86" s="98"/>
      <c r="F86" s="96"/>
      <c r="G86" s="24"/>
      <c r="H86" s="24"/>
      <c r="I86" s="24"/>
      <c r="J86" s="98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</row>
    <row r="87" spans="1:24" s="124" customFormat="1" x14ac:dyDescent="0.25">
      <c r="A87" s="137"/>
      <c r="B87" s="137"/>
      <c r="C87" s="138"/>
      <c r="D87" s="161"/>
      <c r="E87" s="98"/>
      <c r="F87" s="96"/>
      <c r="G87" s="24"/>
      <c r="H87" s="24"/>
      <c r="I87" s="24"/>
      <c r="J87" s="98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</row>
    <row r="88" spans="1:24" s="124" customFormat="1" x14ac:dyDescent="0.2">
      <c r="A88" s="162"/>
      <c r="B88" s="162"/>
      <c r="C88" s="162"/>
      <c r="D88" s="108"/>
      <c r="E88" s="98"/>
      <c r="F88" s="96"/>
      <c r="G88" s="24"/>
      <c r="H88" s="24"/>
      <c r="I88" s="24"/>
      <c r="J88" s="98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</row>
    <row r="89" spans="1:24" x14ac:dyDescent="0.2">
      <c r="A89" s="163"/>
      <c r="B89" s="163"/>
      <c r="C89" s="163"/>
      <c r="D89" s="108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</row>
    <row r="90" spans="1:24" x14ac:dyDescent="0.2">
      <c r="A90" s="163"/>
      <c r="B90" s="163"/>
      <c r="C90" s="163"/>
      <c r="D90" s="108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</row>
    <row r="91" spans="1:24" s="124" customFormat="1" x14ac:dyDescent="0.2">
      <c r="A91" s="162"/>
      <c r="B91" s="162"/>
      <c r="C91" s="162"/>
      <c r="D91" s="108"/>
      <c r="E91" s="98"/>
      <c r="F91" s="96"/>
      <c r="G91" s="24"/>
      <c r="H91" s="24"/>
      <c r="I91" s="24"/>
      <c r="J91" s="98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</row>
    <row r="92" spans="1:24" x14ac:dyDescent="0.2">
      <c r="A92" s="163"/>
      <c r="B92" s="163"/>
      <c r="C92" s="163"/>
      <c r="D92" s="108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</row>
    <row r="93" spans="1:24" x14ac:dyDescent="0.2">
      <c r="A93" s="163"/>
      <c r="B93" s="163"/>
      <c r="C93" s="163"/>
      <c r="D93" s="108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</row>
    <row r="94" spans="1:24" x14ac:dyDescent="0.2">
      <c r="A94" s="163"/>
      <c r="B94" s="163"/>
      <c r="C94" s="163"/>
      <c r="D94" s="108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</row>
    <row r="95" spans="1:24" x14ac:dyDescent="0.2">
      <c r="A95" s="163"/>
      <c r="B95" s="163"/>
      <c r="C95" s="163"/>
      <c r="D95" s="108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</row>
    <row r="96" spans="1:24" x14ac:dyDescent="0.25">
      <c r="A96" s="127"/>
      <c r="B96" s="127"/>
      <c r="C96" s="141"/>
      <c r="D96" s="108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</row>
    <row r="97" spans="1:4" ht="18.75" x14ac:dyDescent="0.3">
      <c r="A97" s="127"/>
      <c r="B97" s="127"/>
      <c r="C97" s="164"/>
      <c r="D97" s="108"/>
    </row>
    <row r="98" spans="1:4" x14ac:dyDescent="0.25">
      <c r="A98" s="127"/>
      <c r="B98" s="127"/>
      <c r="C98" s="141"/>
      <c r="D98" s="108"/>
    </row>
    <row r="99" spans="1:4" x14ac:dyDescent="0.25">
      <c r="A99" s="127"/>
      <c r="B99" s="127"/>
      <c r="C99" s="141"/>
      <c r="D99" s="108"/>
    </row>
    <row r="100" spans="1:4" x14ac:dyDescent="0.25">
      <c r="A100" s="127"/>
      <c r="B100" s="127"/>
      <c r="C100" s="165"/>
      <c r="D100" s="161"/>
    </row>
    <row r="101" spans="1:4" x14ac:dyDescent="0.25">
      <c r="A101" s="127"/>
      <c r="B101" s="127"/>
      <c r="C101" s="141"/>
      <c r="D101" s="108"/>
    </row>
    <row r="102" spans="1:4" ht="18.75" x14ac:dyDescent="0.3">
      <c r="A102" s="127"/>
      <c r="B102" s="127"/>
      <c r="C102" s="164"/>
      <c r="D102" s="108"/>
    </row>
    <row r="103" spans="1:4" x14ac:dyDescent="0.25">
      <c r="A103" s="127"/>
      <c r="B103" s="127"/>
      <c r="C103" s="141"/>
      <c r="D103" s="108"/>
    </row>
  </sheetData>
  <customSheetViews>
    <customSheetView guid="{16889832-86B0-48A1-A3F0-95785665F9B4}" scale="75" showPageBreaks="1" showGridLines="0" fitToPage="1" printArea="1" showRuler="0">
      <selection activeCell="F7" sqref="F7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2" orientation="portrait" r:id="rId1"/>
      <headerFooter alignWithMargins="0">
        <oddHeader>&amp;R&amp;"Times New Roman,Normal"&amp;12EK1-A</oddHeader>
      </headerFooter>
    </customSheetView>
    <customSheetView guid="{E1E31F00-469F-4984-AC88-A4EA8BCB406A}" scale="75" showGridLines="0" fitToPage="1" showRuler="0">
      <selection activeCell="C12" sqref="C12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2" orientation="portrait" r:id="rId2"/>
      <headerFooter alignWithMargins="0">
        <oddHeader>&amp;R&amp;"Times New Roman,Normal"&amp;12EK1-A</oddHeader>
      </headerFooter>
    </customSheetView>
    <customSheetView guid="{F0AB3048-32E9-4BAF-9A5C-028907AD0E21}" scale="75" showPageBreaks="1" showGridLines="0" fitToPage="1" printArea="1" showRuler="0">
      <selection activeCell="C12" sqref="C12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2" orientation="portrait" r:id="rId3"/>
      <headerFooter alignWithMargins="0">
        <oddHeader>&amp;R&amp;"Times New Roman,Normal"&amp;12EK1-A</oddHeader>
      </headerFooter>
    </customSheetView>
    <customSheetView guid="{9396E133-4C05-4640-A115-67E7C74F584E}" scale="75" showPageBreaks="1" showGridLines="0" fitToPage="1" printArea="1" showRuler="0" topLeftCell="A43">
      <selection activeCell="C79" sqref="C79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2" orientation="portrait" r:id="rId4"/>
      <headerFooter alignWithMargins="0">
        <oddHeader>&amp;R&amp;"Times New Roman,Normal"&amp;12EK1-A</oddHeader>
      </headerFooter>
    </customSheetView>
    <customSheetView guid="{6D13DA8A-5530-4649-8CD7-84B2295869D1}" scale="75" showGridLines="0" fitToPage="1" showRuler="0">
      <selection activeCell="C12" sqref="C12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2" orientation="portrait" r:id="rId5"/>
      <headerFooter alignWithMargins="0">
        <oddHeader>&amp;R&amp;"Times New Roman,Normal"&amp;12EK1-A</oddHeader>
      </headerFooter>
    </customSheetView>
    <customSheetView guid="{A6EE2484-C53C-402E-94C5-8D90F92DED70}" scale="75" showGridLines="0" fitToPage="1" showRuler="0">
      <selection activeCell="F7" sqref="F7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2" orientation="portrait" r:id="rId6"/>
      <headerFooter alignWithMargins="0">
        <oddHeader>&amp;R&amp;"Times New Roman,Normal"&amp;12EK1-A</oddHeader>
      </headerFooter>
    </customSheetView>
  </customSheetViews>
  <mergeCells count="1">
    <mergeCell ref="E5:J6"/>
  </mergeCells>
  <phoneticPr fontId="0" type="noConversion"/>
  <pageMargins left="0.38" right="0.27559055118110237" top="0.43307086614173229" bottom="1.06" header="0.35433070866141736" footer="0.37"/>
  <pageSetup paperSize="9" scale="52" orientation="portrait" r:id="rId7"/>
  <headerFooter alignWithMargins="0">
    <oddFooter>&amp;C&amp;"Times New Roman,Normal"&amp;16 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AT101"/>
  <sheetViews>
    <sheetView showGridLines="0" zoomScale="70" zoomScaleNormal="100" workbookViewId="0">
      <pane xSplit="4" ySplit="11" topLeftCell="E12" activePane="bottomRight" state="frozen"/>
      <selection activeCell="G40" sqref="G40"/>
      <selection pane="topRight" activeCell="G40" sqref="G40"/>
      <selection pane="bottomLeft" activeCell="G40" sqref="G40"/>
      <selection pane="bottomRight" activeCell="C22" sqref="C22"/>
    </sheetView>
  </sheetViews>
  <sheetFormatPr defaultRowHeight="12.75" x14ac:dyDescent="0.2"/>
  <cols>
    <col min="1" max="1" width="2" style="104" customWidth="1"/>
    <col min="2" max="2" width="11.28515625" style="104" bestFit="1" customWidth="1"/>
    <col min="3" max="3" width="62.42578125" style="104" customWidth="1"/>
    <col min="4" max="4" width="8.7109375" style="104" customWidth="1"/>
    <col min="5" max="5" width="16" style="226" customWidth="1"/>
    <col min="6" max="6" width="14.7109375" style="104" customWidth="1"/>
    <col min="7" max="7" width="16.42578125" style="104" bestFit="1" customWidth="1"/>
    <col min="8" max="10" width="14.7109375" style="104" customWidth="1"/>
    <col min="11" max="11" width="11" style="104" bestFit="1" customWidth="1"/>
    <col min="12" max="12" width="10.42578125" style="104" bestFit="1" customWidth="1"/>
    <col min="13" max="15" width="12" style="104" bestFit="1" customWidth="1"/>
    <col min="16" max="16" width="9.140625" style="104"/>
    <col min="17" max="17" width="19.85546875" style="104" bestFit="1" customWidth="1"/>
    <col min="18" max="16384" width="9.140625" style="104"/>
  </cols>
  <sheetData>
    <row r="2" spans="1:46" ht="20.25" x14ac:dyDescent="0.3">
      <c r="A2" s="4" t="s">
        <v>429</v>
      </c>
      <c r="B2" s="167"/>
      <c r="C2" s="167"/>
      <c r="D2" s="167"/>
      <c r="E2" s="168"/>
      <c r="F2" s="169"/>
      <c r="G2" s="169"/>
      <c r="H2" s="169"/>
      <c r="I2" s="169"/>
      <c r="J2" s="170"/>
    </row>
    <row r="3" spans="1:46" ht="20.25" x14ac:dyDescent="0.3">
      <c r="A3" s="10" t="s">
        <v>675</v>
      </c>
      <c r="B3" s="171"/>
      <c r="C3" s="171"/>
      <c r="D3" s="171"/>
      <c r="E3" s="172"/>
      <c r="F3" s="163"/>
      <c r="G3" s="163"/>
      <c r="H3" s="163"/>
      <c r="I3" s="163"/>
      <c r="J3" s="173"/>
    </row>
    <row r="4" spans="1:46" ht="17.25" customHeight="1" x14ac:dyDescent="0.35">
      <c r="A4" s="174"/>
      <c r="B4" s="175"/>
      <c r="C4" s="176"/>
      <c r="D4" s="176"/>
      <c r="E4" s="176"/>
      <c r="F4" s="176"/>
      <c r="G4" s="176"/>
      <c r="H4" s="176"/>
      <c r="I4" s="176"/>
      <c r="J4" s="177"/>
    </row>
    <row r="5" spans="1:46" ht="15.75" customHeight="1" x14ac:dyDescent="0.35">
      <c r="A5" s="178"/>
      <c r="B5" s="179"/>
      <c r="C5" s="180"/>
      <c r="D5" s="571" t="s">
        <v>86</v>
      </c>
      <c r="E5" s="181"/>
      <c r="F5" s="180"/>
      <c r="G5" s="180"/>
      <c r="H5" s="180"/>
      <c r="I5" s="180"/>
      <c r="J5" s="182"/>
    </row>
    <row r="6" spans="1:46" ht="16.5" customHeight="1" x14ac:dyDescent="0.25">
      <c r="A6" s="178"/>
      <c r="B6" s="183"/>
      <c r="C6" s="184"/>
      <c r="D6" s="572"/>
      <c r="E6" s="568" t="s">
        <v>621</v>
      </c>
      <c r="F6" s="569"/>
      <c r="G6" s="569"/>
      <c r="H6" s="569"/>
      <c r="I6" s="569"/>
      <c r="J6" s="570"/>
    </row>
    <row r="7" spans="1:46" ht="16.5" customHeight="1" x14ac:dyDescent="0.2">
      <c r="A7" s="178"/>
      <c r="B7" s="185"/>
      <c r="C7" s="184"/>
      <c r="D7" s="572"/>
      <c r="E7" s="562" t="s">
        <v>431</v>
      </c>
      <c r="F7" s="563"/>
      <c r="G7" s="564"/>
      <c r="H7" s="565" t="s">
        <v>430</v>
      </c>
      <c r="I7" s="566"/>
      <c r="J7" s="567"/>
    </row>
    <row r="8" spans="1:46" ht="15" customHeight="1" x14ac:dyDescent="0.25">
      <c r="A8" s="178"/>
      <c r="B8" s="186"/>
      <c r="C8" s="187"/>
      <c r="D8" s="572"/>
      <c r="E8" s="188"/>
      <c r="F8" s="37" t="str">
        <f>a!F9</f>
        <v>30 Haziran 2013</v>
      </c>
      <c r="G8" s="189"/>
      <c r="H8" s="190"/>
      <c r="I8" s="37" t="str">
        <f>a!I9</f>
        <v>31 Aralık 2012</v>
      </c>
      <c r="J8" s="191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</row>
    <row r="9" spans="1:46" ht="4.5" customHeight="1" x14ac:dyDescent="0.25">
      <c r="A9" s="178"/>
      <c r="B9" s="186"/>
      <c r="C9" s="187"/>
      <c r="D9" s="572"/>
      <c r="E9" s="193"/>
      <c r="F9" s="194"/>
      <c r="G9" s="195"/>
      <c r="H9" s="527"/>
      <c r="I9" s="194"/>
      <c r="J9" s="196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</row>
    <row r="10" spans="1:46" ht="13.5" customHeight="1" x14ac:dyDescent="0.2">
      <c r="A10" s="178"/>
      <c r="B10" s="171"/>
      <c r="C10" s="186"/>
      <c r="D10" s="572"/>
      <c r="E10" s="197" t="s">
        <v>117</v>
      </c>
      <c r="F10" s="198" t="s">
        <v>118</v>
      </c>
      <c r="G10" s="198" t="s">
        <v>475</v>
      </c>
      <c r="H10" s="199" t="s">
        <v>117</v>
      </c>
      <c r="I10" s="198" t="s">
        <v>118</v>
      </c>
      <c r="J10" s="200" t="s">
        <v>475</v>
      </c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</row>
    <row r="11" spans="1:46" ht="0.75" customHeight="1" x14ac:dyDescent="0.25">
      <c r="A11" s="174"/>
      <c r="B11" s="202"/>
      <c r="C11" s="203"/>
      <c r="D11" s="204"/>
      <c r="E11" s="205"/>
      <c r="F11" s="204"/>
      <c r="G11" s="206"/>
      <c r="H11" s="207"/>
      <c r="I11" s="204"/>
      <c r="J11" s="208"/>
    </row>
    <row r="12" spans="1:46" ht="15.75" x14ac:dyDescent="0.25">
      <c r="A12" s="178"/>
      <c r="B12" s="137" t="s">
        <v>133</v>
      </c>
      <c r="C12" s="137"/>
      <c r="D12" s="209"/>
      <c r="E12" s="122">
        <v>79985068</v>
      </c>
      <c r="F12" s="122">
        <v>121776897</v>
      </c>
      <c r="G12" s="122">
        <v>201761965</v>
      </c>
      <c r="H12" s="122">
        <v>77043440</v>
      </c>
      <c r="I12" s="122">
        <v>176308745</v>
      </c>
      <c r="J12" s="531">
        <v>253352185</v>
      </c>
      <c r="K12" s="210"/>
      <c r="L12" s="210"/>
      <c r="M12" s="210"/>
      <c r="N12" s="210"/>
      <c r="O12" s="210"/>
      <c r="Q12" s="211"/>
      <c r="R12" s="211"/>
      <c r="S12" s="211"/>
    </row>
    <row r="13" spans="1:46" ht="15.75" x14ac:dyDescent="0.25">
      <c r="A13" s="178"/>
      <c r="B13" s="137" t="s">
        <v>14</v>
      </c>
      <c r="C13" s="137" t="s">
        <v>134</v>
      </c>
      <c r="D13" s="212" t="s">
        <v>459</v>
      </c>
      <c r="E13" s="47">
        <v>8161505</v>
      </c>
      <c r="F13" s="47">
        <v>20372609</v>
      </c>
      <c r="G13" s="47">
        <v>28534114</v>
      </c>
      <c r="H13" s="47">
        <v>6972159</v>
      </c>
      <c r="I13" s="47">
        <v>16809147</v>
      </c>
      <c r="J13" s="48">
        <v>23781306</v>
      </c>
      <c r="K13" s="210"/>
      <c r="L13" s="210"/>
      <c r="M13" s="210"/>
      <c r="N13" s="210"/>
      <c r="O13" s="210"/>
    </row>
    <row r="14" spans="1:46" ht="15.75" x14ac:dyDescent="0.25">
      <c r="A14" s="178"/>
      <c r="B14" s="213" t="s">
        <v>38</v>
      </c>
      <c r="C14" s="127" t="s">
        <v>135</v>
      </c>
      <c r="D14" s="214"/>
      <c r="E14" s="58">
        <v>8152570</v>
      </c>
      <c r="F14" s="58">
        <v>12193259</v>
      </c>
      <c r="G14" s="58">
        <v>20345829</v>
      </c>
      <c r="H14" s="58">
        <v>6960107</v>
      </c>
      <c r="I14" s="58">
        <v>9892574</v>
      </c>
      <c r="J14" s="81">
        <v>16852681</v>
      </c>
      <c r="K14" s="210"/>
      <c r="L14" s="210"/>
      <c r="M14" s="210"/>
      <c r="N14" s="210"/>
      <c r="O14" s="210"/>
    </row>
    <row r="15" spans="1:46" ht="15.75" x14ac:dyDescent="0.25">
      <c r="A15" s="178"/>
      <c r="B15" s="213" t="s">
        <v>68</v>
      </c>
      <c r="C15" s="127" t="s">
        <v>136</v>
      </c>
      <c r="D15" s="214"/>
      <c r="E15" s="58">
        <v>0</v>
      </c>
      <c r="F15" s="58">
        <v>752129</v>
      </c>
      <c r="G15" s="58">
        <v>752129</v>
      </c>
      <c r="H15" s="58">
        <v>0</v>
      </c>
      <c r="I15" s="58">
        <v>714239</v>
      </c>
      <c r="J15" s="81">
        <v>714239</v>
      </c>
      <c r="K15" s="210"/>
      <c r="L15" s="210"/>
      <c r="M15" s="210"/>
      <c r="N15" s="210"/>
      <c r="O15" s="210"/>
    </row>
    <row r="16" spans="1:46" ht="15.75" x14ac:dyDescent="0.25">
      <c r="A16" s="178"/>
      <c r="B16" s="213" t="s">
        <v>69</v>
      </c>
      <c r="C16" s="127" t="s">
        <v>137</v>
      </c>
      <c r="D16" s="214"/>
      <c r="E16" s="58">
        <v>433247</v>
      </c>
      <c r="F16" s="58">
        <v>312367</v>
      </c>
      <c r="G16" s="58">
        <v>745614</v>
      </c>
      <c r="H16" s="58">
        <v>438392</v>
      </c>
      <c r="I16" s="58">
        <v>310798</v>
      </c>
      <c r="J16" s="81">
        <v>749190</v>
      </c>
      <c r="K16" s="210"/>
      <c r="L16" s="210"/>
      <c r="M16" s="210"/>
      <c r="N16" s="210"/>
      <c r="O16" s="210"/>
    </row>
    <row r="17" spans="1:15" ht="15.75" x14ac:dyDescent="0.25">
      <c r="A17" s="178"/>
      <c r="B17" s="215" t="s">
        <v>70</v>
      </c>
      <c r="C17" s="127" t="s">
        <v>138</v>
      </c>
      <c r="D17" s="214"/>
      <c r="E17" s="58">
        <v>7719323</v>
      </c>
      <c r="F17" s="58">
        <v>11128763</v>
      </c>
      <c r="G17" s="58">
        <v>18848086</v>
      </c>
      <c r="H17" s="58">
        <v>6521715</v>
      </c>
      <c r="I17" s="58">
        <v>8867537</v>
      </c>
      <c r="J17" s="81">
        <v>15389252</v>
      </c>
      <c r="K17" s="210"/>
      <c r="L17" s="210"/>
      <c r="M17" s="210"/>
      <c r="N17" s="210"/>
      <c r="O17" s="210"/>
    </row>
    <row r="18" spans="1:15" ht="15.75" x14ac:dyDescent="0.25">
      <c r="A18" s="178"/>
      <c r="B18" s="213" t="s">
        <v>37</v>
      </c>
      <c r="C18" s="127" t="s">
        <v>139</v>
      </c>
      <c r="D18" s="214"/>
      <c r="E18" s="58">
        <v>7331</v>
      </c>
      <c r="F18" s="58">
        <v>706508</v>
      </c>
      <c r="G18" s="58">
        <v>713839</v>
      </c>
      <c r="H18" s="58">
        <v>5028</v>
      </c>
      <c r="I18" s="58">
        <v>715868</v>
      </c>
      <c r="J18" s="81">
        <v>720896</v>
      </c>
      <c r="K18" s="210"/>
      <c r="L18" s="210"/>
      <c r="M18" s="210"/>
      <c r="N18" s="210"/>
      <c r="O18" s="210"/>
    </row>
    <row r="19" spans="1:15" ht="15.75" x14ac:dyDescent="0.25">
      <c r="A19" s="178"/>
      <c r="B19" s="213" t="s">
        <v>232</v>
      </c>
      <c r="C19" s="127" t="s">
        <v>140</v>
      </c>
      <c r="D19" s="214"/>
      <c r="E19" s="58">
        <v>7331</v>
      </c>
      <c r="F19" s="58">
        <v>706508</v>
      </c>
      <c r="G19" s="58">
        <v>713839</v>
      </c>
      <c r="H19" s="58">
        <v>5028</v>
      </c>
      <c r="I19" s="58">
        <v>715868</v>
      </c>
      <c r="J19" s="81">
        <v>720896</v>
      </c>
      <c r="K19" s="210"/>
      <c r="L19" s="210"/>
      <c r="M19" s="210"/>
      <c r="N19" s="210"/>
      <c r="O19" s="210"/>
    </row>
    <row r="20" spans="1:15" ht="15.75" x14ac:dyDescent="0.25">
      <c r="A20" s="178"/>
      <c r="B20" s="213" t="s">
        <v>233</v>
      </c>
      <c r="C20" s="127" t="s">
        <v>141</v>
      </c>
      <c r="D20" s="214"/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81">
        <v>0</v>
      </c>
      <c r="K20" s="210"/>
      <c r="L20" s="210"/>
      <c r="M20" s="210"/>
      <c r="N20" s="210"/>
      <c r="O20" s="210"/>
    </row>
    <row r="21" spans="1:15" ht="15.75" x14ac:dyDescent="0.25">
      <c r="A21" s="178"/>
      <c r="B21" s="213" t="s">
        <v>39</v>
      </c>
      <c r="C21" s="127" t="s">
        <v>142</v>
      </c>
      <c r="D21" s="214"/>
      <c r="E21" s="58">
        <v>1604</v>
      </c>
      <c r="F21" s="58">
        <v>7401099</v>
      </c>
      <c r="G21" s="58">
        <v>7402703</v>
      </c>
      <c r="H21" s="58">
        <v>7024</v>
      </c>
      <c r="I21" s="58">
        <v>6134405</v>
      </c>
      <c r="J21" s="81">
        <v>6141429</v>
      </c>
      <c r="K21" s="210"/>
      <c r="L21" s="210"/>
      <c r="M21" s="210"/>
      <c r="N21" s="210"/>
      <c r="O21" s="210"/>
    </row>
    <row r="22" spans="1:15" ht="15.75" x14ac:dyDescent="0.25">
      <c r="A22" s="178"/>
      <c r="B22" s="213" t="s">
        <v>629</v>
      </c>
      <c r="C22" s="127" t="s">
        <v>143</v>
      </c>
      <c r="D22" s="214"/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81">
        <v>0</v>
      </c>
      <c r="K22" s="210"/>
      <c r="L22" s="210"/>
      <c r="M22" s="210"/>
      <c r="N22" s="210"/>
      <c r="O22" s="210"/>
    </row>
    <row r="23" spans="1:15" ht="15.75" x14ac:dyDescent="0.25">
      <c r="A23" s="178"/>
      <c r="B23" s="213" t="s">
        <v>630</v>
      </c>
      <c r="C23" s="127" t="s">
        <v>144</v>
      </c>
      <c r="D23" s="214"/>
      <c r="E23" s="58">
        <v>1604</v>
      </c>
      <c r="F23" s="58">
        <v>7401099</v>
      </c>
      <c r="G23" s="58">
        <v>7402703</v>
      </c>
      <c r="H23" s="58">
        <v>7024</v>
      </c>
      <c r="I23" s="58">
        <v>6134405</v>
      </c>
      <c r="J23" s="81">
        <v>6141429</v>
      </c>
      <c r="K23" s="210"/>
      <c r="L23" s="210"/>
      <c r="M23" s="210"/>
      <c r="N23" s="210"/>
      <c r="O23" s="210"/>
    </row>
    <row r="24" spans="1:15" ht="15.75" x14ac:dyDescent="0.25">
      <c r="A24" s="178"/>
      <c r="B24" s="213" t="s">
        <v>40</v>
      </c>
      <c r="C24" s="127" t="s">
        <v>145</v>
      </c>
      <c r="D24" s="214"/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81">
        <v>0</v>
      </c>
      <c r="K24" s="210"/>
      <c r="L24" s="210"/>
      <c r="M24" s="210"/>
      <c r="N24" s="210"/>
      <c r="O24" s="210"/>
    </row>
    <row r="25" spans="1:15" ht="15.75" x14ac:dyDescent="0.25">
      <c r="A25" s="178"/>
      <c r="B25" s="213" t="s">
        <v>59</v>
      </c>
      <c r="C25" s="127" t="s">
        <v>146</v>
      </c>
      <c r="D25" s="214"/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81">
        <v>0</v>
      </c>
      <c r="K25" s="210"/>
      <c r="L25" s="210"/>
      <c r="M25" s="210"/>
      <c r="N25" s="210"/>
      <c r="O25" s="210"/>
    </row>
    <row r="26" spans="1:15" ht="15.75" x14ac:dyDescent="0.25">
      <c r="A26" s="178"/>
      <c r="B26" s="213" t="s">
        <v>409</v>
      </c>
      <c r="C26" s="127" t="s">
        <v>147</v>
      </c>
      <c r="D26" s="214"/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81">
        <v>0</v>
      </c>
      <c r="K26" s="210"/>
      <c r="L26" s="210"/>
      <c r="M26" s="210"/>
      <c r="N26" s="210"/>
      <c r="O26" s="210"/>
    </row>
    <row r="27" spans="1:15" ht="15.75" x14ac:dyDescent="0.25">
      <c r="A27" s="178"/>
      <c r="B27" s="213" t="s">
        <v>410</v>
      </c>
      <c r="C27" s="127" t="s">
        <v>148</v>
      </c>
      <c r="D27" s="214"/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81">
        <v>0</v>
      </c>
      <c r="K27" s="210"/>
      <c r="L27" s="210"/>
      <c r="M27" s="210"/>
      <c r="N27" s="210"/>
      <c r="O27" s="210"/>
    </row>
    <row r="28" spans="1:15" ht="15.75" x14ac:dyDescent="0.25">
      <c r="A28" s="178"/>
      <c r="B28" s="213" t="s">
        <v>413</v>
      </c>
      <c r="C28" s="127" t="s">
        <v>149</v>
      </c>
      <c r="D28" s="214"/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81">
        <v>0</v>
      </c>
      <c r="K28" s="210"/>
      <c r="L28" s="210"/>
      <c r="M28" s="210"/>
      <c r="N28" s="210"/>
      <c r="O28" s="210"/>
    </row>
    <row r="29" spans="1:15" ht="15.75" x14ac:dyDescent="0.25">
      <c r="A29" s="178"/>
      <c r="B29" s="213" t="s">
        <v>414</v>
      </c>
      <c r="C29" s="27" t="s">
        <v>150</v>
      </c>
      <c r="D29" s="214"/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81">
        <v>0</v>
      </c>
      <c r="K29" s="210"/>
      <c r="L29" s="210"/>
      <c r="M29" s="210"/>
      <c r="N29" s="210"/>
      <c r="O29" s="210"/>
    </row>
    <row r="30" spans="1:15" ht="15.75" x14ac:dyDescent="0.25">
      <c r="A30" s="178"/>
      <c r="B30" s="213" t="s">
        <v>631</v>
      </c>
      <c r="C30" s="127" t="s">
        <v>151</v>
      </c>
      <c r="D30" s="214"/>
      <c r="E30" s="58">
        <v>0</v>
      </c>
      <c r="F30" s="58">
        <v>71743</v>
      </c>
      <c r="G30" s="58">
        <v>71743</v>
      </c>
      <c r="H30" s="58">
        <v>0</v>
      </c>
      <c r="I30" s="58">
        <v>66300</v>
      </c>
      <c r="J30" s="81">
        <v>66300</v>
      </c>
      <c r="K30" s="210"/>
      <c r="L30" s="210"/>
      <c r="M30" s="210"/>
      <c r="N30" s="210"/>
      <c r="O30" s="210"/>
    </row>
    <row r="31" spans="1:15" ht="15.75" x14ac:dyDescent="0.25">
      <c r="A31" s="178"/>
      <c r="B31" s="213" t="s">
        <v>632</v>
      </c>
      <c r="C31" s="127" t="s">
        <v>152</v>
      </c>
      <c r="D31" s="214"/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81">
        <v>0</v>
      </c>
      <c r="K31" s="210"/>
      <c r="L31" s="210"/>
      <c r="M31" s="210"/>
      <c r="N31" s="210"/>
      <c r="O31" s="210"/>
    </row>
    <row r="32" spans="1:15" ht="15.75" x14ac:dyDescent="0.25">
      <c r="A32" s="125"/>
      <c r="B32" s="216" t="s">
        <v>19</v>
      </c>
      <c r="C32" s="137" t="s">
        <v>153</v>
      </c>
      <c r="D32" s="212"/>
      <c r="E32" s="47">
        <v>29334676</v>
      </c>
      <c r="F32" s="47">
        <v>10783453</v>
      </c>
      <c r="G32" s="47">
        <v>40118129</v>
      </c>
      <c r="H32" s="47">
        <v>34012313</v>
      </c>
      <c r="I32" s="47">
        <v>76773791</v>
      </c>
      <c r="J32" s="48">
        <v>110786104</v>
      </c>
      <c r="K32" s="210"/>
      <c r="L32" s="210"/>
      <c r="M32" s="210"/>
      <c r="N32" s="210"/>
      <c r="O32" s="210"/>
    </row>
    <row r="33" spans="1:15" ht="15.75" x14ac:dyDescent="0.25">
      <c r="A33" s="125"/>
      <c r="B33" s="213" t="s">
        <v>41</v>
      </c>
      <c r="C33" s="127" t="s">
        <v>154</v>
      </c>
      <c r="D33" s="214"/>
      <c r="E33" s="58">
        <v>29244602</v>
      </c>
      <c r="F33" s="58">
        <v>10730460</v>
      </c>
      <c r="G33" s="58">
        <v>39975062</v>
      </c>
      <c r="H33" s="58">
        <v>23957472</v>
      </c>
      <c r="I33" s="58">
        <v>9843686</v>
      </c>
      <c r="J33" s="81">
        <v>33801158</v>
      </c>
      <c r="K33" s="210"/>
      <c r="L33" s="210"/>
      <c r="M33" s="210"/>
      <c r="N33" s="210"/>
      <c r="O33" s="210"/>
    </row>
    <row r="34" spans="1:15" ht="15.75" x14ac:dyDescent="0.25">
      <c r="A34" s="125"/>
      <c r="B34" s="213" t="s">
        <v>72</v>
      </c>
      <c r="C34" s="127" t="s">
        <v>505</v>
      </c>
      <c r="D34" s="214"/>
      <c r="E34" s="58">
        <v>510880</v>
      </c>
      <c r="F34" s="58">
        <v>2709592</v>
      </c>
      <c r="G34" s="58">
        <v>3220472</v>
      </c>
      <c r="H34" s="58">
        <v>1160772</v>
      </c>
      <c r="I34" s="58">
        <v>4611831</v>
      </c>
      <c r="J34" s="81">
        <v>5772603</v>
      </c>
      <c r="K34" s="210"/>
      <c r="L34" s="210"/>
      <c r="M34" s="210"/>
      <c r="N34" s="210"/>
      <c r="O34" s="210"/>
    </row>
    <row r="35" spans="1:15" ht="15.75" x14ac:dyDescent="0.25">
      <c r="A35" s="125"/>
      <c r="B35" s="213" t="s">
        <v>73</v>
      </c>
      <c r="C35" s="127" t="s">
        <v>506</v>
      </c>
      <c r="D35" s="214"/>
      <c r="E35" s="58">
        <v>30788</v>
      </c>
      <c r="F35" s="58">
        <v>446794</v>
      </c>
      <c r="G35" s="58">
        <v>477582</v>
      </c>
      <c r="H35" s="58">
        <v>165</v>
      </c>
      <c r="I35" s="58">
        <v>44053</v>
      </c>
      <c r="J35" s="81">
        <v>44218</v>
      </c>
      <c r="K35" s="210"/>
      <c r="L35" s="210"/>
      <c r="M35" s="210"/>
      <c r="N35" s="210"/>
      <c r="O35" s="210"/>
    </row>
    <row r="36" spans="1:15" ht="15.75" x14ac:dyDescent="0.25">
      <c r="A36" s="125"/>
      <c r="B36" s="213" t="s">
        <v>74</v>
      </c>
      <c r="C36" s="127" t="s">
        <v>155</v>
      </c>
      <c r="D36" s="214"/>
      <c r="E36" s="58">
        <v>0</v>
      </c>
      <c r="F36" s="58">
        <v>7237</v>
      </c>
      <c r="G36" s="58">
        <v>7237</v>
      </c>
      <c r="H36" s="58">
        <v>0</v>
      </c>
      <c r="I36" s="58">
        <v>7944</v>
      </c>
      <c r="J36" s="81">
        <v>7944</v>
      </c>
      <c r="K36" s="210"/>
      <c r="L36" s="210"/>
      <c r="M36" s="210"/>
      <c r="N36" s="210"/>
      <c r="O36" s="210"/>
    </row>
    <row r="37" spans="1:15" ht="15.75" x14ac:dyDescent="0.25">
      <c r="A37" s="125"/>
      <c r="B37" s="213" t="s">
        <v>623</v>
      </c>
      <c r="C37" s="127" t="s">
        <v>156</v>
      </c>
      <c r="D37" s="214"/>
      <c r="E37" s="58">
        <v>5364642</v>
      </c>
      <c r="F37" s="58">
        <v>6457110</v>
      </c>
      <c r="G37" s="58">
        <v>11821752</v>
      </c>
      <c r="H37" s="58">
        <v>5094551</v>
      </c>
      <c r="I37" s="58">
        <v>4268900</v>
      </c>
      <c r="J37" s="81">
        <v>9363451</v>
      </c>
      <c r="K37" s="210"/>
      <c r="L37" s="210"/>
      <c r="M37" s="210"/>
      <c r="N37" s="210"/>
      <c r="O37" s="210"/>
    </row>
    <row r="38" spans="1:15" ht="15.75" x14ac:dyDescent="0.25">
      <c r="A38" s="125"/>
      <c r="B38" s="213" t="s">
        <v>633</v>
      </c>
      <c r="C38" s="127" t="s">
        <v>157</v>
      </c>
      <c r="D38" s="214"/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81">
        <v>0</v>
      </c>
      <c r="K38" s="210"/>
      <c r="L38" s="210"/>
      <c r="M38" s="210"/>
      <c r="N38" s="210"/>
      <c r="O38" s="210"/>
    </row>
    <row r="39" spans="1:15" ht="15.75" x14ac:dyDescent="0.25">
      <c r="A39" s="125"/>
      <c r="B39" s="213" t="s">
        <v>634</v>
      </c>
      <c r="C39" s="127" t="s">
        <v>158</v>
      </c>
      <c r="D39" s="214"/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81">
        <v>0</v>
      </c>
      <c r="K39" s="210"/>
      <c r="L39" s="210"/>
      <c r="M39" s="210"/>
      <c r="N39" s="210"/>
      <c r="O39" s="210"/>
    </row>
    <row r="40" spans="1:15" ht="15.75" x14ac:dyDescent="0.25">
      <c r="A40" s="125"/>
      <c r="B40" s="213" t="s">
        <v>635</v>
      </c>
      <c r="C40" s="27" t="s">
        <v>507</v>
      </c>
      <c r="D40" s="214"/>
      <c r="E40" s="58">
        <v>2808985</v>
      </c>
      <c r="F40" s="58">
        <v>0</v>
      </c>
      <c r="G40" s="58">
        <v>2808985</v>
      </c>
      <c r="H40" s="58">
        <v>1994132</v>
      </c>
      <c r="I40" s="58">
        <v>0</v>
      </c>
      <c r="J40" s="81">
        <v>1994132</v>
      </c>
      <c r="K40" s="210"/>
      <c r="L40" s="210"/>
      <c r="M40" s="210"/>
      <c r="N40" s="210"/>
      <c r="O40" s="210"/>
    </row>
    <row r="41" spans="1:15" ht="15.75" x14ac:dyDescent="0.25">
      <c r="A41" s="125"/>
      <c r="B41" s="213" t="s">
        <v>636</v>
      </c>
      <c r="C41" s="27" t="s">
        <v>159</v>
      </c>
      <c r="D41" s="214"/>
      <c r="E41" s="58">
        <v>16330</v>
      </c>
      <c r="F41" s="58">
        <v>0</v>
      </c>
      <c r="G41" s="58">
        <v>16330</v>
      </c>
      <c r="H41" s="58">
        <v>18075</v>
      </c>
      <c r="I41" s="58">
        <v>0</v>
      </c>
      <c r="J41" s="81">
        <v>18075</v>
      </c>
      <c r="K41" s="210"/>
      <c r="L41" s="210"/>
      <c r="M41" s="210"/>
      <c r="N41" s="210"/>
      <c r="O41" s="210"/>
    </row>
    <row r="42" spans="1:15" ht="15.75" x14ac:dyDescent="0.25">
      <c r="A42" s="125"/>
      <c r="B42" s="213" t="s">
        <v>637</v>
      </c>
      <c r="C42" s="127" t="s">
        <v>160</v>
      </c>
      <c r="D42" s="214"/>
      <c r="E42" s="58">
        <v>19038767</v>
      </c>
      <c r="F42" s="58">
        <v>109761</v>
      </c>
      <c r="G42" s="58">
        <v>19148528</v>
      </c>
      <c r="H42" s="58">
        <v>14215567</v>
      </c>
      <c r="I42" s="58">
        <v>107726</v>
      </c>
      <c r="J42" s="81">
        <v>14323293</v>
      </c>
      <c r="K42" s="210"/>
      <c r="L42" s="210"/>
      <c r="M42" s="210"/>
      <c r="N42" s="210"/>
      <c r="O42" s="210"/>
    </row>
    <row r="43" spans="1:15" ht="15.75" x14ac:dyDescent="0.25">
      <c r="A43" s="125"/>
      <c r="B43" s="213" t="s">
        <v>638</v>
      </c>
      <c r="C43" s="127" t="s">
        <v>618</v>
      </c>
      <c r="D43" s="214"/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81">
        <v>0</v>
      </c>
      <c r="K43" s="210"/>
      <c r="L43" s="210"/>
      <c r="M43" s="210"/>
      <c r="N43" s="210"/>
      <c r="O43" s="210"/>
    </row>
    <row r="44" spans="1:15" ht="15.75" x14ac:dyDescent="0.25">
      <c r="A44" s="125"/>
      <c r="B44" s="213" t="s">
        <v>639</v>
      </c>
      <c r="C44" s="27" t="s">
        <v>161</v>
      </c>
      <c r="D44" s="214"/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81">
        <v>0</v>
      </c>
      <c r="K44" s="210"/>
      <c r="L44" s="210"/>
      <c r="M44" s="210"/>
      <c r="N44" s="210"/>
      <c r="O44" s="210"/>
    </row>
    <row r="45" spans="1:15" ht="15.75" x14ac:dyDescent="0.25">
      <c r="A45" s="125"/>
      <c r="B45" s="213" t="s">
        <v>640</v>
      </c>
      <c r="C45" s="27" t="s">
        <v>162</v>
      </c>
      <c r="D45" s="214"/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81">
        <v>0</v>
      </c>
      <c r="K45" s="210"/>
      <c r="L45" s="210"/>
      <c r="M45" s="210"/>
      <c r="N45" s="210"/>
      <c r="O45" s="210"/>
    </row>
    <row r="46" spans="1:15" ht="15.75" x14ac:dyDescent="0.25">
      <c r="A46" s="125"/>
      <c r="B46" s="213" t="s">
        <v>641</v>
      </c>
      <c r="C46" s="127" t="s">
        <v>163</v>
      </c>
      <c r="D46" s="214"/>
      <c r="E46" s="58">
        <v>1474210</v>
      </c>
      <c r="F46" s="58">
        <v>999966</v>
      </c>
      <c r="G46" s="58">
        <v>2474176</v>
      </c>
      <c r="H46" s="58">
        <v>1474210</v>
      </c>
      <c r="I46" s="58">
        <v>803232</v>
      </c>
      <c r="J46" s="81">
        <v>2277442</v>
      </c>
      <c r="K46" s="210"/>
      <c r="L46" s="210"/>
      <c r="M46" s="210"/>
      <c r="N46" s="210"/>
      <c r="O46" s="210"/>
    </row>
    <row r="47" spans="1:15" ht="15.75" x14ac:dyDescent="0.25">
      <c r="A47" s="125"/>
      <c r="B47" s="213" t="s">
        <v>42</v>
      </c>
      <c r="C47" s="127" t="s">
        <v>164</v>
      </c>
      <c r="D47" s="214"/>
      <c r="E47" s="58">
        <v>90074</v>
      </c>
      <c r="F47" s="58">
        <v>52993</v>
      </c>
      <c r="G47" s="58">
        <v>143067</v>
      </c>
      <c r="H47" s="58">
        <v>10054841</v>
      </c>
      <c r="I47" s="58">
        <v>66930105</v>
      </c>
      <c r="J47" s="81">
        <v>76984946</v>
      </c>
      <c r="K47" s="210"/>
      <c r="L47" s="210"/>
      <c r="M47" s="210"/>
      <c r="N47" s="210"/>
      <c r="O47" s="210"/>
    </row>
    <row r="48" spans="1:15" ht="15.75" x14ac:dyDescent="0.25">
      <c r="A48" s="125"/>
      <c r="B48" s="213" t="s">
        <v>279</v>
      </c>
      <c r="C48" s="127" t="s">
        <v>165</v>
      </c>
      <c r="D48" s="214"/>
      <c r="E48" s="58">
        <v>51174</v>
      </c>
      <c r="F48" s="58">
        <v>1840</v>
      </c>
      <c r="G48" s="58">
        <v>53014</v>
      </c>
      <c r="H48" s="58">
        <v>9989798</v>
      </c>
      <c r="I48" s="58">
        <v>66755866</v>
      </c>
      <c r="J48" s="81">
        <v>76745664</v>
      </c>
      <c r="K48" s="210"/>
      <c r="L48" s="210"/>
      <c r="M48" s="210"/>
      <c r="N48" s="210"/>
      <c r="O48" s="210"/>
    </row>
    <row r="49" spans="1:15" ht="15.75" x14ac:dyDescent="0.25">
      <c r="A49" s="125"/>
      <c r="B49" s="213" t="s">
        <v>280</v>
      </c>
      <c r="C49" s="127" t="s">
        <v>166</v>
      </c>
      <c r="D49" s="214"/>
      <c r="E49" s="58">
        <v>38900</v>
      </c>
      <c r="F49" s="58">
        <v>51153</v>
      </c>
      <c r="G49" s="58">
        <v>90053</v>
      </c>
      <c r="H49" s="58">
        <v>65043</v>
      </c>
      <c r="I49" s="58">
        <v>174239</v>
      </c>
      <c r="J49" s="81">
        <v>239282</v>
      </c>
      <c r="K49" s="210"/>
      <c r="L49" s="210"/>
      <c r="M49" s="210"/>
      <c r="N49" s="210"/>
      <c r="O49" s="210"/>
    </row>
    <row r="50" spans="1:15" ht="15.75" x14ac:dyDescent="0.25">
      <c r="A50" s="125"/>
      <c r="B50" s="137" t="s">
        <v>18</v>
      </c>
      <c r="C50" s="137" t="s">
        <v>167</v>
      </c>
      <c r="D50" s="212" t="s">
        <v>460</v>
      </c>
      <c r="E50" s="47">
        <v>42488887</v>
      </c>
      <c r="F50" s="47">
        <v>90620835</v>
      </c>
      <c r="G50" s="47">
        <v>133109722</v>
      </c>
      <c r="H50" s="47">
        <v>36058968</v>
      </c>
      <c r="I50" s="47">
        <v>82725807</v>
      </c>
      <c r="J50" s="48">
        <v>118784775</v>
      </c>
      <c r="K50" s="210"/>
      <c r="L50" s="210"/>
      <c r="M50" s="210"/>
      <c r="N50" s="210"/>
      <c r="O50" s="210"/>
    </row>
    <row r="51" spans="1:15" ht="15.75" x14ac:dyDescent="0.25">
      <c r="A51" s="125"/>
      <c r="B51" s="217" t="s">
        <v>44</v>
      </c>
      <c r="C51" s="127" t="s">
        <v>302</v>
      </c>
      <c r="D51" s="218"/>
      <c r="E51" s="58">
        <v>930000</v>
      </c>
      <c r="F51" s="58">
        <v>632055</v>
      </c>
      <c r="G51" s="58">
        <v>1562055</v>
      </c>
      <c r="H51" s="58">
        <v>0</v>
      </c>
      <c r="I51" s="58">
        <v>0</v>
      </c>
      <c r="J51" s="81">
        <v>0</v>
      </c>
      <c r="K51" s="210"/>
      <c r="L51" s="210"/>
      <c r="M51" s="210"/>
      <c r="N51" s="210"/>
      <c r="O51" s="210"/>
    </row>
    <row r="52" spans="1:15" ht="15.75" x14ac:dyDescent="0.25">
      <c r="A52" s="125"/>
      <c r="B52" s="217" t="s">
        <v>45</v>
      </c>
      <c r="C52" s="60" t="s">
        <v>303</v>
      </c>
      <c r="D52" s="218"/>
      <c r="E52" s="58">
        <v>930000</v>
      </c>
      <c r="F52" s="58">
        <v>632055</v>
      </c>
      <c r="G52" s="58">
        <v>1562055</v>
      </c>
      <c r="H52" s="58">
        <v>0</v>
      </c>
      <c r="I52" s="58">
        <v>0</v>
      </c>
      <c r="J52" s="81">
        <v>0</v>
      </c>
      <c r="K52" s="210"/>
      <c r="L52" s="210"/>
      <c r="M52" s="210"/>
      <c r="N52" s="210"/>
      <c r="O52" s="210"/>
    </row>
    <row r="53" spans="1:15" ht="15.75" x14ac:dyDescent="0.25">
      <c r="A53" s="125"/>
      <c r="B53" s="217" t="s">
        <v>46</v>
      </c>
      <c r="C53" s="60" t="s">
        <v>304</v>
      </c>
      <c r="D53" s="218"/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81">
        <v>0</v>
      </c>
      <c r="K53" s="210"/>
      <c r="L53" s="210"/>
      <c r="M53" s="210"/>
      <c r="N53" s="210"/>
      <c r="O53" s="210"/>
    </row>
    <row r="54" spans="1:15" ht="15.75" x14ac:dyDescent="0.25">
      <c r="A54" s="125"/>
      <c r="B54" s="217" t="s">
        <v>128</v>
      </c>
      <c r="C54" s="60" t="s">
        <v>306</v>
      </c>
      <c r="D54" s="218"/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81">
        <v>0</v>
      </c>
      <c r="K54" s="210"/>
      <c r="L54" s="210"/>
      <c r="M54" s="210"/>
      <c r="N54" s="210"/>
      <c r="O54" s="210"/>
    </row>
    <row r="55" spans="1:15" ht="15.75" x14ac:dyDescent="0.25">
      <c r="A55" s="125"/>
      <c r="B55" s="217" t="s">
        <v>47</v>
      </c>
      <c r="C55" s="60" t="s">
        <v>305</v>
      </c>
      <c r="D55" s="218"/>
      <c r="E55" s="58">
        <v>41558887</v>
      </c>
      <c r="F55" s="58">
        <v>89988780</v>
      </c>
      <c r="G55" s="58">
        <v>131547667</v>
      </c>
      <c r="H55" s="58">
        <v>36058968</v>
      </c>
      <c r="I55" s="58">
        <v>82725807</v>
      </c>
      <c r="J55" s="81">
        <v>118784775</v>
      </c>
      <c r="K55" s="210"/>
      <c r="L55" s="210"/>
      <c r="M55" s="210"/>
      <c r="N55" s="210"/>
      <c r="O55" s="210"/>
    </row>
    <row r="56" spans="1:15" ht="15.75" x14ac:dyDescent="0.25">
      <c r="A56" s="125"/>
      <c r="B56" s="219" t="s">
        <v>351</v>
      </c>
      <c r="C56" s="127" t="s">
        <v>168</v>
      </c>
      <c r="D56" s="218"/>
      <c r="E56" s="58">
        <v>5979730</v>
      </c>
      <c r="F56" s="58">
        <v>7708323</v>
      </c>
      <c r="G56" s="58">
        <v>13688053</v>
      </c>
      <c r="H56" s="58">
        <v>4148423</v>
      </c>
      <c r="I56" s="58">
        <v>5665366</v>
      </c>
      <c r="J56" s="81">
        <v>9813789</v>
      </c>
      <c r="K56" s="210"/>
      <c r="L56" s="210"/>
      <c r="M56" s="210"/>
      <c r="N56" s="210"/>
      <c r="O56" s="210"/>
    </row>
    <row r="57" spans="1:15" ht="15.75" x14ac:dyDescent="0.25">
      <c r="A57" s="125"/>
      <c r="B57" s="126" t="s">
        <v>379</v>
      </c>
      <c r="C57" s="127" t="s">
        <v>363</v>
      </c>
      <c r="D57" s="218"/>
      <c r="E57" s="58">
        <v>1791906</v>
      </c>
      <c r="F57" s="58">
        <v>5017731</v>
      </c>
      <c r="G57" s="58">
        <v>6809637</v>
      </c>
      <c r="H57" s="58">
        <v>1552077</v>
      </c>
      <c r="I57" s="58">
        <v>3299650</v>
      </c>
      <c r="J57" s="81">
        <v>4851727</v>
      </c>
      <c r="K57" s="210"/>
      <c r="L57" s="210"/>
      <c r="M57" s="210"/>
      <c r="N57" s="210"/>
      <c r="O57" s="210"/>
    </row>
    <row r="58" spans="1:15" ht="15.75" x14ac:dyDescent="0.25">
      <c r="A58" s="125"/>
      <c r="B58" s="126" t="s">
        <v>380</v>
      </c>
      <c r="C58" s="127" t="s">
        <v>364</v>
      </c>
      <c r="D58" s="218"/>
      <c r="E58" s="58">
        <v>4187824</v>
      </c>
      <c r="F58" s="58">
        <v>2690592</v>
      </c>
      <c r="G58" s="58">
        <v>6878416</v>
      </c>
      <c r="H58" s="58">
        <v>2596346</v>
      </c>
      <c r="I58" s="58">
        <v>2365716</v>
      </c>
      <c r="J58" s="81">
        <v>4962062</v>
      </c>
      <c r="K58" s="210"/>
      <c r="L58" s="210"/>
      <c r="M58" s="210"/>
      <c r="N58" s="210"/>
      <c r="O58" s="210"/>
    </row>
    <row r="59" spans="1:15" ht="15.75" x14ac:dyDescent="0.25">
      <c r="A59" s="125"/>
      <c r="B59" s="126" t="s">
        <v>352</v>
      </c>
      <c r="C59" s="127" t="s">
        <v>169</v>
      </c>
      <c r="D59" s="218"/>
      <c r="E59" s="58">
        <v>16898277</v>
      </c>
      <c r="F59" s="58">
        <v>54990415</v>
      </c>
      <c r="G59" s="58">
        <v>71888692</v>
      </c>
      <c r="H59" s="58">
        <v>15734524</v>
      </c>
      <c r="I59" s="58">
        <v>51561510</v>
      </c>
      <c r="J59" s="81">
        <v>67296034</v>
      </c>
      <c r="K59" s="210"/>
      <c r="L59" s="210"/>
      <c r="M59" s="210"/>
      <c r="N59" s="210"/>
      <c r="O59" s="210"/>
    </row>
    <row r="60" spans="1:15" ht="15.75" x14ac:dyDescent="0.25">
      <c r="A60" s="125"/>
      <c r="B60" s="126" t="s">
        <v>307</v>
      </c>
      <c r="C60" s="127" t="s">
        <v>365</v>
      </c>
      <c r="D60" s="218"/>
      <c r="E60" s="58">
        <v>7324955</v>
      </c>
      <c r="F60" s="58">
        <v>18580614</v>
      </c>
      <c r="G60" s="58">
        <v>25905569</v>
      </c>
      <c r="H60" s="58">
        <v>6091801</v>
      </c>
      <c r="I60" s="58">
        <v>18313154</v>
      </c>
      <c r="J60" s="81">
        <v>24404955</v>
      </c>
      <c r="K60" s="210"/>
      <c r="L60" s="210"/>
      <c r="M60" s="210"/>
      <c r="N60" s="210"/>
      <c r="O60" s="210"/>
    </row>
    <row r="61" spans="1:15" ht="15.75" x14ac:dyDescent="0.25">
      <c r="A61" s="125"/>
      <c r="B61" s="126" t="s">
        <v>308</v>
      </c>
      <c r="C61" s="127" t="s">
        <v>366</v>
      </c>
      <c r="D61" s="218"/>
      <c r="E61" s="58">
        <v>6171722</v>
      </c>
      <c r="F61" s="58">
        <v>18858344</v>
      </c>
      <c r="G61" s="58">
        <v>25030066</v>
      </c>
      <c r="H61" s="58">
        <v>5951723</v>
      </c>
      <c r="I61" s="58">
        <v>17015822</v>
      </c>
      <c r="J61" s="81">
        <v>22967545</v>
      </c>
      <c r="K61" s="210"/>
      <c r="L61" s="210"/>
      <c r="M61" s="210"/>
      <c r="N61" s="210"/>
      <c r="O61" s="210"/>
    </row>
    <row r="62" spans="1:15" ht="15.75" x14ac:dyDescent="0.25">
      <c r="A62" s="125"/>
      <c r="B62" s="126" t="s">
        <v>381</v>
      </c>
      <c r="C62" s="127" t="s">
        <v>367</v>
      </c>
      <c r="D62" s="218"/>
      <c r="E62" s="58">
        <v>1700800</v>
      </c>
      <c r="F62" s="58">
        <v>8775429</v>
      </c>
      <c r="G62" s="58">
        <v>10476229</v>
      </c>
      <c r="H62" s="58">
        <v>2045500</v>
      </c>
      <c r="I62" s="58">
        <v>7922847</v>
      </c>
      <c r="J62" s="81">
        <v>9968347</v>
      </c>
      <c r="K62" s="210"/>
      <c r="L62" s="210"/>
      <c r="M62" s="210"/>
      <c r="N62" s="210"/>
      <c r="O62" s="210"/>
    </row>
    <row r="63" spans="1:15" ht="15.75" x14ac:dyDescent="0.25">
      <c r="A63" s="125"/>
      <c r="B63" s="126" t="s">
        <v>382</v>
      </c>
      <c r="C63" s="127" t="s">
        <v>368</v>
      </c>
      <c r="D63" s="218"/>
      <c r="E63" s="58">
        <v>1700800</v>
      </c>
      <c r="F63" s="58">
        <v>8776028</v>
      </c>
      <c r="G63" s="58">
        <v>10476828</v>
      </c>
      <c r="H63" s="58">
        <v>1645500</v>
      </c>
      <c r="I63" s="58">
        <v>8309687</v>
      </c>
      <c r="J63" s="81">
        <v>9955187</v>
      </c>
      <c r="K63" s="210"/>
      <c r="L63" s="210"/>
      <c r="M63" s="210"/>
      <c r="N63" s="210"/>
      <c r="O63" s="210"/>
    </row>
    <row r="64" spans="1:15" ht="15.75" x14ac:dyDescent="0.25">
      <c r="A64" s="125"/>
      <c r="B64" s="126" t="s">
        <v>383</v>
      </c>
      <c r="C64" s="127" t="s">
        <v>170</v>
      </c>
      <c r="D64" s="218"/>
      <c r="E64" s="58">
        <v>17199876</v>
      </c>
      <c r="F64" s="58">
        <v>24263140</v>
      </c>
      <c r="G64" s="58">
        <v>41463016</v>
      </c>
      <c r="H64" s="58">
        <v>16122403</v>
      </c>
      <c r="I64" s="58">
        <v>22558686</v>
      </c>
      <c r="J64" s="81">
        <v>38681089</v>
      </c>
      <c r="K64" s="210"/>
      <c r="L64" s="210"/>
      <c r="M64" s="210"/>
      <c r="N64" s="210"/>
      <c r="O64" s="210"/>
    </row>
    <row r="65" spans="1:15" ht="15.75" x14ac:dyDescent="0.25">
      <c r="A65" s="125"/>
      <c r="B65" s="126" t="s">
        <v>309</v>
      </c>
      <c r="C65" s="127" t="s">
        <v>369</v>
      </c>
      <c r="D65" s="218"/>
      <c r="E65" s="58">
        <v>9684304</v>
      </c>
      <c r="F65" s="58">
        <v>9885951</v>
      </c>
      <c r="G65" s="58">
        <v>19570255</v>
      </c>
      <c r="H65" s="58">
        <v>7411998</v>
      </c>
      <c r="I65" s="58">
        <v>10703688</v>
      </c>
      <c r="J65" s="81">
        <v>18115686</v>
      </c>
      <c r="K65" s="210"/>
      <c r="L65" s="210"/>
      <c r="M65" s="210"/>
      <c r="N65" s="210"/>
      <c r="O65" s="210"/>
    </row>
    <row r="66" spans="1:15" ht="15.75" x14ac:dyDescent="0.25">
      <c r="A66" s="125"/>
      <c r="B66" s="126" t="s">
        <v>310</v>
      </c>
      <c r="C66" s="127" t="s">
        <v>370</v>
      </c>
      <c r="D66" s="218"/>
      <c r="E66" s="58">
        <v>7407768</v>
      </c>
      <c r="F66" s="58">
        <v>12764332</v>
      </c>
      <c r="G66" s="58">
        <v>20172100</v>
      </c>
      <c r="H66" s="58">
        <v>8643650</v>
      </c>
      <c r="I66" s="58">
        <v>9864549</v>
      </c>
      <c r="J66" s="81">
        <v>18508199</v>
      </c>
      <c r="K66" s="210"/>
      <c r="L66" s="210"/>
      <c r="M66" s="210"/>
      <c r="N66" s="210"/>
      <c r="O66" s="210"/>
    </row>
    <row r="67" spans="1:15" ht="15.75" x14ac:dyDescent="0.25">
      <c r="A67" s="125"/>
      <c r="B67" s="126" t="s">
        <v>311</v>
      </c>
      <c r="C67" s="127" t="s">
        <v>371</v>
      </c>
      <c r="D67" s="218"/>
      <c r="E67" s="58">
        <v>0</v>
      </c>
      <c r="F67" s="58">
        <v>1609847</v>
      </c>
      <c r="G67" s="58">
        <v>1609847</v>
      </c>
      <c r="H67" s="58">
        <v>0</v>
      </c>
      <c r="I67" s="58">
        <v>1857738</v>
      </c>
      <c r="J67" s="81">
        <v>1857738</v>
      </c>
      <c r="K67" s="210"/>
      <c r="L67" s="210"/>
      <c r="M67" s="210"/>
      <c r="N67" s="210"/>
      <c r="O67" s="210"/>
    </row>
    <row r="68" spans="1:15" ht="15.75" x14ac:dyDescent="0.25">
      <c r="A68" s="125"/>
      <c r="B68" s="126" t="s">
        <v>384</v>
      </c>
      <c r="C68" s="127" t="s">
        <v>372</v>
      </c>
      <c r="D68" s="218"/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81">
        <v>0</v>
      </c>
      <c r="K68" s="210"/>
      <c r="L68" s="210"/>
      <c r="M68" s="210"/>
      <c r="N68" s="210"/>
      <c r="O68" s="210"/>
    </row>
    <row r="69" spans="1:15" ht="15.75" x14ac:dyDescent="0.25">
      <c r="A69" s="125"/>
      <c r="B69" s="126" t="s">
        <v>385</v>
      </c>
      <c r="C69" s="127" t="s">
        <v>373</v>
      </c>
      <c r="D69" s="218"/>
      <c r="E69" s="58">
        <v>81910</v>
      </c>
      <c r="F69" s="58">
        <v>1505</v>
      </c>
      <c r="G69" s="58">
        <v>83415</v>
      </c>
      <c r="H69" s="58">
        <v>61630</v>
      </c>
      <c r="I69" s="58">
        <v>57485</v>
      </c>
      <c r="J69" s="81">
        <v>119115</v>
      </c>
      <c r="K69" s="210"/>
      <c r="L69" s="210"/>
      <c r="M69" s="210"/>
      <c r="N69" s="210"/>
      <c r="O69" s="210"/>
    </row>
    <row r="70" spans="1:15" ht="15.75" x14ac:dyDescent="0.25">
      <c r="A70" s="125"/>
      <c r="B70" s="126" t="s">
        <v>386</v>
      </c>
      <c r="C70" s="127" t="s">
        <v>374</v>
      </c>
      <c r="D70" s="218"/>
      <c r="E70" s="58">
        <v>25894</v>
      </c>
      <c r="F70" s="58">
        <v>1505</v>
      </c>
      <c r="G70" s="58">
        <v>27399</v>
      </c>
      <c r="H70" s="58">
        <v>5125</v>
      </c>
      <c r="I70" s="58">
        <v>75226</v>
      </c>
      <c r="J70" s="81">
        <v>80351</v>
      </c>
      <c r="K70" s="210"/>
      <c r="L70" s="210"/>
      <c r="M70" s="210"/>
      <c r="N70" s="210"/>
      <c r="O70" s="210"/>
    </row>
    <row r="71" spans="1:15" ht="15.75" x14ac:dyDescent="0.25">
      <c r="A71" s="125"/>
      <c r="B71" s="126" t="s">
        <v>387</v>
      </c>
      <c r="C71" s="127" t="s">
        <v>171</v>
      </c>
      <c r="D71" s="218"/>
      <c r="E71" s="58">
        <v>119381</v>
      </c>
      <c r="F71" s="58">
        <v>159439</v>
      </c>
      <c r="G71" s="58">
        <v>278820</v>
      </c>
      <c r="H71" s="58">
        <v>28384</v>
      </c>
      <c r="I71" s="58">
        <v>183525</v>
      </c>
      <c r="J71" s="81">
        <v>211909</v>
      </c>
      <c r="K71" s="210"/>
      <c r="L71" s="210"/>
      <c r="M71" s="210"/>
      <c r="N71" s="210"/>
      <c r="O71" s="210"/>
    </row>
    <row r="72" spans="1:15" ht="15.75" x14ac:dyDescent="0.25">
      <c r="A72" s="125"/>
      <c r="B72" s="126" t="s">
        <v>388</v>
      </c>
      <c r="C72" s="127" t="s">
        <v>375</v>
      </c>
      <c r="D72" s="218"/>
      <c r="E72" s="58">
        <v>0</v>
      </c>
      <c r="F72" s="58">
        <v>145027</v>
      </c>
      <c r="G72" s="58">
        <v>145027</v>
      </c>
      <c r="H72" s="58">
        <v>28384</v>
      </c>
      <c r="I72" s="58">
        <v>155278</v>
      </c>
      <c r="J72" s="81">
        <v>183662</v>
      </c>
      <c r="K72" s="210"/>
      <c r="L72" s="210"/>
      <c r="M72" s="210"/>
      <c r="N72" s="210"/>
      <c r="O72" s="210"/>
    </row>
    <row r="73" spans="1:15" ht="15.75" x14ac:dyDescent="0.25">
      <c r="A73" s="125"/>
      <c r="B73" s="126" t="s">
        <v>389</v>
      </c>
      <c r="C73" s="127" t="s">
        <v>376</v>
      </c>
      <c r="D73" s="218"/>
      <c r="E73" s="58">
        <v>119381</v>
      </c>
      <c r="F73" s="58">
        <v>14412</v>
      </c>
      <c r="G73" s="58">
        <v>133793</v>
      </c>
      <c r="H73" s="58">
        <v>0</v>
      </c>
      <c r="I73" s="58">
        <v>28247</v>
      </c>
      <c r="J73" s="81">
        <v>28247</v>
      </c>
      <c r="K73" s="210"/>
      <c r="L73" s="210"/>
      <c r="M73" s="210"/>
      <c r="N73" s="210"/>
      <c r="O73" s="210"/>
    </row>
    <row r="74" spans="1:15" ht="15.75" x14ac:dyDescent="0.25">
      <c r="A74" s="125"/>
      <c r="B74" s="126" t="s">
        <v>390</v>
      </c>
      <c r="C74" s="127" t="s">
        <v>172</v>
      </c>
      <c r="D74" s="218"/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81">
        <v>0</v>
      </c>
      <c r="K74" s="210"/>
      <c r="L74" s="210"/>
      <c r="M74" s="210"/>
      <c r="N74" s="210"/>
      <c r="O74" s="210"/>
    </row>
    <row r="75" spans="1:15" ht="15.75" x14ac:dyDescent="0.25">
      <c r="A75" s="125"/>
      <c r="B75" s="126" t="s">
        <v>391</v>
      </c>
      <c r="C75" s="127" t="s">
        <v>377</v>
      </c>
      <c r="D75" s="218"/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81">
        <v>0</v>
      </c>
      <c r="K75" s="210"/>
      <c r="L75" s="210"/>
      <c r="M75" s="210"/>
      <c r="N75" s="210"/>
      <c r="O75" s="210"/>
    </row>
    <row r="76" spans="1:15" ht="15.75" x14ac:dyDescent="0.25">
      <c r="A76" s="125"/>
      <c r="B76" s="126" t="s">
        <v>392</v>
      </c>
      <c r="C76" s="127" t="s">
        <v>378</v>
      </c>
      <c r="D76" s="218"/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81">
        <v>0</v>
      </c>
      <c r="K76" s="210"/>
      <c r="L76" s="210"/>
      <c r="M76" s="210"/>
      <c r="N76" s="210"/>
      <c r="O76" s="210"/>
    </row>
    <row r="77" spans="1:15" ht="15.75" x14ac:dyDescent="0.25">
      <c r="A77" s="125"/>
      <c r="B77" s="126" t="s">
        <v>393</v>
      </c>
      <c r="C77" s="127" t="s">
        <v>2</v>
      </c>
      <c r="D77" s="218"/>
      <c r="E77" s="58">
        <v>1361623</v>
      </c>
      <c r="F77" s="58">
        <v>2867463</v>
      </c>
      <c r="G77" s="58">
        <v>4229086</v>
      </c>
      <c r="H77" s="58">
        <v>25234</v>
      </c>
      <c r="I77" s="58">
        <v>2756720</v>
      </c>
      <c r="J77" s="81">
        <v>2781954</v>
      </c>
      <c r="K77" s="210"/>
      <c r="L77" s="210"/>
      <c r="M77" s="210"/>
      <c r="N77" s="210"/>
      <c r="O77" s="210"/>
    </row>
    <row r="78" spans="1:15" ht="15.75" x14ac:dyDescent="0.25">
      <c r="A78" s="125"/>
      <c r="B78" s="220" t="s">
        <v>173</v>
      </c>
      <c r="C78" s="221"/>
      <c r="D78" s="214"/>
      <c r="E78" s="47">
        <v>594651996</v>
      </c>
      <c r="F78" s="47">
        <v>281336349</v>
      </c>
      <c r="G78" s="47">
        <v>875988345</v>
      </c>
      <c r="H78" s="47">
        <v>427449101</v>
      </c>
      <c r="I78" s="47">
        <v>244083296</v>
      </c>
      <c r="J78" s="48">
        <v>671532397</v>
      </c>
      <c r="K78" s="210"/>
      <c r="L78" s="210"/>
      <c r="M78" s="210"/>
      <c r="N78" s="210"/>
      <c r="O78" s="210"/>
    </row>
    <row r="79" spans="1:15" ht="15.75" x14ac:dyDescent="0.25">
      <c r="A79" s="125"/>
      <c r="B79" s="137" t="s">
        <v>17</v>
      </c>
      <c r="C79" s="137" t="s">
        <v>174</v>
      </c>
      <c r="D79" s="214"/>
      <c r="E79" s="47">
        <v>190032873</v>
      </c>
      <c r="F79" s="47">
        <v>20785682</v>
      </c>
      <c r="G79" s="47">
        <v>210818555</v>
      </c>
      <c r="H79" s="47">
        <v>71172660</v>
      </c>
      <c r="I79" s="47">
        <v>18896193</v>
      </c>
      <c r="J79" s="48">
        <v>90068853</v>
      </c>
      <c r="K79" s="210"/>
      <c r="L79" s="210"/>
      <c r="M79" s="210"/>
      <c r="N79" s="210"/>
      <c r="O79" s="210"/>
    </row>
    <row r="80" spans="1:15" ht="15.75" x14ac:dyDescent="0.25">
      <c r="A80" s="222"/>
      <c r="B80" s="213" t="s">
        <v>60</v>
      </c>
      <c r="C80" s="127" t="s">
        <v>175</v>
      </c>
      <c r="D80" s="214"/>
      <c r="E80" s="58">
        <v>157814037</v>
      </c>
      <c r="F80" s="58">
        <v>1215</v>
      </c>
      <c r="G80" s="58">
        <v>157815252</v>
      </c>
      <c r="H80" s="58">
        <v>37428413</v>
      </c>
      <c r="I80" s="58">
        <v>1139</v>
      </c>
      <c r="J80" s="81">
        <v>37429552</v>
      </c>
      <c r="K80" s="210"/>
      <c r="L80" s="210"/>
      <c r="M80" s="210"/>
      <c r="N80" s="210"/>
      <c r="O80" s="210"/>
    </row>
    <row r="81" spans="1:15" ht="15.75" x14ac:dyDescent="0.25">
      <c r="A81" s="222"/>
      <c r="B81" s="213" t="s">
        <v>61</v>
      </c>
      <c r="C81" s="127" t="s">
        <v>176</v>
      </c>
      <c r="D81" s="214"/>
      <c r="E81" s="58">
        <v>20736340</v>
      </c>
      <c r="F81" s="58">
        <v>4152246</v>
      </c>
      <c r="G81" s="58">
        <v>24888586</v>
      </c>
      <c r="H81" s="58">
        <v>23665091</v>
      </c>
      <c r="I81" s="58">
        <v>3906395</v>
      </c>
      <c r="J81" s="81">
        <v>27571486</v>
      </c>
      <c r="K81" s="210"/>
      <c r="L81" s="210"/>
      <c r="M81" s="210"/>
      <c r="N81" s="210"/>
      <c r="O81" s="210"/>
    </row>
    <row r="82" spans="1:15" ht="15.75" x14ac:dyDescent="0.25">
      <c r="A82" s="222"/>
      <c r="B82" s="213" t="s">
        <v>87</v>
      </c>
      <c r="C82" s="127" t="s">
        <v>177</v>
      </c>
      <c r="D82" s="214"/>
      <c r="E82" s="58">
        <v>9492132</v>
      </c>
      <c r="F82" s="58">
        <v>1724604</v>
      </c>
      <c r="G82" s="58">
        <v>11216736</v>
      </c>
      <c r="H82" s="58">
        <v>8189784</v>
      </c>
      <c r="I82" s="58">
        <v>1398694</v>
      </c>
      <c r="J82" s="81">
        <v>9588478</v>
      </c>
      <c r="K82" s="210"/>
      <c r="L82" s="210"/>
      <c r="M82" s="210"/>
      <c r="N82" s="210"/>
      <c r="O82" s="210"/>
    </row>
    <row r="83" spans="1:15" ht="15.75" x14ac:dyDescent="0.25">
      <c r="A83" s="222"/>
      <c r="B83" s="213" t="s">
        <v>642</v>
      </c>
      <c r="C83" s="127" t="s">
        <v>178</v>
      </c>
      <c r="D83" s="214"/>
      <c r="E83" s="58">
        <v>1910232</v>
      </c>
      <c r="F83" s="58">
        <v>1161576</v>
      </c>
      <c r="G83" s="58">
        <v>3071808</v>
      </c>
      <c r="H83" s="58">
        <v>1691573</v>
      </c>
      <c r="I83" s="58">
        <v>1064089</v>
      </c>
      <c r="J83" s="81">
        <v>2755662</v>
      </c>
      <c r="K83" s="210"/>
      <c r="L83" s="210"/>
      <c r="M83" s="210"/>
      <c r="N83" s="210"/>
      <c r="O83" s="210"/>
    </row>
    <row r="84" spans="1:15" ht="15.75" x14ac:dyDescent="0.25">
      <c r="A84" s="222"/>
      <c r="B84" s="213" t="s">
        <v>643</v>
      </c>
      <c r="C84" s="127" t="s">
        <v>179</v>
      </c>
      <c r="D84" s="214"/>
      <c r="E84" s="58">
        <v>34958</v>
      </c>
      <c r="F84" s="58">
        <v>11521159</v>
      </c>
      <c r="G84" s="58">
        <v>11556117</v>
      </c>
      <c r="H84" s="58">
        <v>45605</v>
      </c>
      <c r="I84" s="58">
        <v>10387378</v>
      </c>
      <c r="J84" s="81">
        <v>10432983</v>
      </c>
      <c r="K84" s="210"/>
      <c r="L84" s="210"/>
      <c r="M84" s="210"/>
      <c r="N84" s="210"/>
      <c r="O84" s="210"/>
    </row>
    <row r="85" spans="1:15" ht="15.75" x14ac:dyDescent="0.25">
      <c r="A85" s="222"/>
      <c r="B85" s="213" t="s">
        <v>644</v>
      </c>
      <c r="C85" s="127" t="s">
        <v>180</v>
      </c>
      <c r="D85" s="214"/>
      <c r="E85" s="58">
        <v>0</v>
      </c>
      <c r="F85" s="58">
        <v>47044</v>
      </c>
      <c r="G85" s="58">
        <v>47044</v>
      </c>
      <c r="H85" s="58">
        <v>0</v>
      </c>
      <c r="I85" s="58">
        <v>43517</v>
      </c>
      <c r="J85" s="81">
        <v>43517</v>
      </c>
      <c r="K85" s="210"/>
      <c r="L85" s="210"/>
      <c r="M85" s="210"/>
      <c r="N85" s="210"/>
      <c r="O85" s="210"/>
    </row>
    <row r="86" spans="1:15" ht="15.75" x14ac:dyDescent="0.25">
      <c r="A86" s="222"/>
      <c r="B86" s="213" t="s">
        <v>645</v>
      </c>
      <c r="C86" s="127" t="s">
        <v>181</v>
      </c>
      <c r="D86" s="214"/>
      <c r="E86" s="58">
        <v>45174</v>
      </c>
      <c r="F86" s="58">
        <v>2177838</v>
      </c>
      <c r="G86" s="58">
        <v>2223012</v>
      </c>
      <c r="H86" s="58">
        <v>152194</v>
      </c>
      <c r="I86" s="58">
        <v>2094981</v>
      </c>
      <c r="J86" s="81">
        <v>2247175</v>
      </c>
      <c r="K86" s="210"/>
      <c r="L86" s="210"/>
      <c r="M86" s="210"/>
      <c r="N86" s="210"/>
      <c r="O86" s="210"/>
    </row>
    <row r="87" spans="1:15" ht="15.75" x14ac:dyDescent="0.25">
      <c r="A87" s="222"/>
      <c r="B87" s="213" t="s">
        <v>646</v>
      </c>
      <c r="C87" s="127" t="s">
        <v>182</v>
      </c>
      <c r="D87" s="214"/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81">
        <v>0</v>
      </c>
      <c r="K87" s="210"/>
      <c r="L87" s="210"/>
      <c r="M87" s="210"/>
      <c r="N87" s="210"/>
      <c r="O87" s="210"/>
    </row>
    <row r="88" spans="1:15" ht="15.75" x14ac:dyDescent="0.25">
      <c r="A88" s="222"/>
      <c r="B88" s="216" t="s">
        <v>16</v>
      </c>
      <c r="C88" s="137" t="s">
        <v>183</v>
      </c>
      <c r="D88" s="214"/>
      <c r="E88" s="47">
        <v>404619123</v>
      </c>
      <c r="F88" s="47">
        <v>260550667</v>
      </c>
      <c r="G88" s="47">
        <v>665169790</v>
      </c>
      <c r="H88" s="47">
        <v>356276441</v>
      </c>
      <c r="I88" s="47">
        <v>225187103</v>
      </c>
      <c r="J88" s="48">
        <v>581463544</v>
      </c>
      <c r="K88" s="210"/>
      <c r="L88" s="210"/>
      <c r="M88" s="210"/>
      <c r="N88" s="210"/>
      <c r="O88" s="210"/>
    </row>
    <row r="89" spans="1:15" ht="15.75" x14ac:dyDescent="0.25">
      <c r="A89" s="222"/>
      <c r="B89" s="215" t="s">
        <v>48</v>
      </c>
      <c r="C89" s="127" t="s">
        <v>184</v>
      </c>
      <c r="D89" s="214"/>
      <c r="E89" s="58">
        <v>1441492</v>
      </c>
      <c r="F89" s="58">
        <v>7732</v>
      </c>
      <c r="G89" s="58">
        <v>1449224</v>
      </c>
      <c r="H89" s="58">
        <v>2103397</v>
      </c>
      <c r="I89" s="58">
        <v>7248</v>
      </c>
      <c r="J89" s="81">
        <v>2110645</v>
      </c>
      <c r="K89" s="210"/>
      <c r="L89" s="210"/>
      <c r="M89" s="210"/>
      <c r="N89" s="210"/>
      <c r="O89" s="210"/>
    </row>
    <row r="90" spans="1:15" ht="15.75" x14ac:dyDescent="0.25">
      <c r="A90" s="222"/>
      <c r="B90" s="213" t="s">
        <v>49</v>
      </c>
      <c r="C90" s="127" t="s">
        <v>185</v>
      </c>
      <c r="D90" s="214"/>
      <c r="E90" s="58">
        <v>42598336</v>
      </c>
      <c r="F90" s="58">
        <v>10880073</v>
      </c>
      <c r="G90" s="58">
        <v>53478409</v>
      </c>
      <c r="H90" s="58">
        <v>41326572</v>
      </c>
      <c r="I90" s="58">
        <v>10005309</v>
      </c>
      <c r="J90" s="81">
        <v>51331881</v>
      </c>
      <c r="K90" s="210"/>
      <c r="L90" s="210"/>
      <c r="M90" s="210"/>
      <c r="N90" s="210"/>
      <c r="O90" s="210"/>
    </row>
    <row r="91" spans="1:15" ht="15.75" x14ac:dyDescent="0.25">
      <c r="A91" s="222"/>
      <c r="B91" s="215" t="s">
        <v>209</v>
      </c>
      <c r="C91" s="127" t="s">
        <v>186</v>
      </c>
      <c r="D91" s="214"/>
      <c r="E91" s="58">
        <v>544</v>
      </c>
      <c r="F91" s="58">
        <v>0</v>
      </c>
      <c r="G91" s="58">
        <v>544</v>
      </c>
      <c r="H91" s="58">
        <v>3620</v>
      </c>
      <c r="I91" s="58">
        <v>0</v>
      </c>
      <c r="J91" s="81">
        <v>3620</v>
      </c>
      <c r="K91" s="210"/>
      <c r="L91" s="210"/>
      <c r="M91" s="210"/>
      <c r="N91" s="210"/>
      <c r="O91" s="210"/>
    </row>
    <row r="92" spans="1:15" ht="15.75" x14ac:dyDescent="0.25">
      <c r="A92" s="222"/>
      <c r="B92" s="213" t="s">
        <v>647</v>
      </c>
      <c r="C92" s="127" t="s">
        <v>187</v>
      </c>
      <c r="D92" s="214"/>
      <c r="E92" s="58">
        <v>0</v>
      </c>
      <c r="F92" s="58">
        <v>1190801</v>
      </c>
      <c r="G92" s="58">
        <v>1190801</v>
      </c>
      <c r="H92" s="58">
        <v>0</v>
      </c>
      <c r="I92" s="58">
        <v>1171673</v>
      </c>
      <c r="J92" s="81">
        <v>1171673</v>
      </c>
      <c r="K92" s="210"/>
      <c r="L92" s="210"/>
      <c r="M92" s="210"/>
      <c r="N92" s="210"/>
      <c r="O92" s="210"/>
    </row>
    <row r="93" spans="1:15" ht="15.75" x14ac:dyDescent="0.25">
      <c r="A93" s="222"/>
      <c r="B93" s="213" t="s">
        <v>619</v>
      </c>
      <c r="C93" s="127" t="s">
        <v>188</v>
      </c>
      <c r="D93" s="214"/>
      <c r="E93" s="58">
        <v>72961796</v>
      </c>
      <c r="F93" s="58">
        <v>59202491</v>
      </c>
      <c r="G93" s="58">
        <v>132164287</v>
      </c>
      <c r="H93" s="58">
        <v>61085082</v>
      </c>
      <c r="I93" s="58">
        <v>53499553</v>
      </c>
      <c r="J93" s="81">
        <v>114584635</v>
      </c>
      <c r="K93" s="210"/>
      <c r="L93" s="210"/>
      <c r="M93" s="210"/>
      <c r="N93" s="210"/>
      <c r="O93" s="210"/>
    </row>
    <row r="94" spans="1:15" ht="15.75" x14ac:dyDescent="0.25">
      <c r="A94" s="222"/>
      <c r="B94" s="213" t="s">
        <v>615</v>
      </c>
      <c r="C94" s="127" t="s">
        <v>189</v>
      </c>
      <c r="D94" s="214"/>
      <c r="E94" s="58">
        <v>287616785</v>
      </c>
      <c r="F94" s="58">
        <v>189269153</v>
      </c>
      <c r="G94" s="58">
        <v>476885938</v>
      </c>
      <c r="H94" s="58">
        <v>251757600</v>
      </c>
      <c r="I94" s="58">
        <v>160502935</v>
      </c>
      <c r="J94" s="81">
        <v>412260535</v>
      </c>
      <c r="K94" s="210"/>
      <c r="L94" s="210"/>
      <c r="M94" s="210"/>
      <c r="N94" s="210"/>
      <c r="O94" s="210"/>
    </row>
    <row r="95" spans="1:15" ht="15.75" x14ac:dyDescent="0.25">
      <c r="A95" s="222"/>
      <c r="B95" s="213" t="s">
        <v>596</v>
      </c>
      <c r="C95" s="127" t="s">
        <v>190</v>
      </c>
      <c r="D95" s="214"/>
      <c r="E95" s="58">
        <v>170</v>
      </c>
      <c r="F95" s="58">
        <v>417</v>
      </c>
      <c r="G95" s="58">
        <v>587</v>
      </c>
      <c r="H95" s="58">
        <v>170</v>
      </c>
      <c r="I95" s="58">
        <v>385</v>
      </c>
      <c r="J95" s="81">
        <v>555</v>
      </c>
      <c r="K95" s="210"/>
      <c r="L95" s="210"/>
      <c r="M95" s="210"/>
      <c r="N95" s="210"/>
      <c r="O95" s="210"/>
    </row>
    <row r="96" spans="1:15" ht="15.75" x14ac:dyDescent="0.25">
      <c r="A96" s="125"/>
      <c r="B96" s="137" t="s">
        <v>21</v>
      </c>
      <c r="C96" s="52" t="s">
        <v>191</v>
      </c>
      <c r="D96" s="214"/>
      <c r="E96" s="466">
        <v>0</v>
      </c>
      <c r="F96" s="466">
        <v>0</v>
      </c>
      <c r="G96" s="466">
        <v>0</v>
      </c>
      <c r="H96" s="466">
        <v>0</v>
      </c>
      <c r="I96" s="466">
        <v>0</v>
      </c>
      <c r="J96" s="534">
        <v>0</v>
      </c>
      <c r="K96" s="210"/>
      <c r="L96" s="210"/>
      <c r="M96" s="210"/>
      <c r="N96" s="210"/>
      <c r="O96" s="210"/>
    </row>
    <row r="97" spans="1:15" ht="15.75" x14ac:dyDescent="0.25">
      <c r="A97" s="125"/>
      <c r="B97" s="127"/>
      <c r="C97" s="27"/>
      <c r="D97" s="214"/>
      <c r="E97" s="223"/>
      <c r="F97" s="223"/>
      <c r="G97" s="223"/>
      <c r="H97" s="223"/>
      <c r="I97" s="223"/>
      <c r="J97" s="535"/>
      <c r="L97" s="210"/>
      <c r="M97" s="210"/>
      <c r="N97" s="210"/>
      <c r="O97" s="210"/>
    </row>
    <row r="98" spans="1:15" ht="15.75" x14ac:dyDescent="0.25">
      <c r="A98" s="154"/>
      <c r="B98" s="155"/>
      <c r="C98" s="224" t="s">
        <v>192</v>
      </c>
      <c r="D98" s="225"/>
      <c r="E98" s="88">
        <v>674637064</v>
      </c>
      <c r="F98" s="88">
        <v>403113246</v>
      </c>
      <c r="G98" s="88">
        <v>1077750310</v>
      </c>
      <c r="H98" s="88">
        <v>504492541</v>
      </c>
      <c r="I98" s="88">
        <v>420392041</v>
      </c>
      <c r="J98" s="89">
        <v>924884582</v>
      </c>
      <c r="L98" s="210"/>
      <c r="M98" s="210"/>
      <c r="N98" s="210"/>
      <c r="O98" s="210"/>
    </row>
    <row r="99" spans="1:15" x14ac:dyDescent="0.2">
      <c r="H99" s="210"/>
      <c r="I99" s="210"/>
      <c r="J99" s="210"/>
      <c r="L99" s="210"/>
      <c r="M99" s="210"/>
      <c r="N99" s="210"/>
    </row>
    <row r="100" spans="1:15" ht="18.75" x14ac:dyDescent="0.3">
      <c r="B100" s="20" t="s">
        <v>471</v>
      </c>
    </row>
    <row r="101" spans="1:15" ht="15" x14ac:dyDescent="0.25">
      <c r="B101" s="92"/>
      <c r="E101" s="227"/>
      <c r="F101" s="227"/>
      <c r="G101" s="227"/>
      <c r="H101" s="226"/>
      <c r="I101" s="226"/>
      <c r="J101" s="226"/>
    </row>
  </sheetData>
  <customSheetViews>
    <customSheetView guid="{16889832-86B0-48A1-A3F0-95785665F9B4}" scale="75" showPageBreaks="1" showGridLines="0" fitToPage="1" showRuler="0">
      <selection activeCell="E4" sqref="E4:J4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48" orientation="portrait" r:id="rId1"/>
      <headerFooter alignWithMargins="0">
        <oddHeader>&amp;R&amp;"Times New Roman,Normal"&amp;12EK1-B</oddHeader>
      </headerFooter>
    </customSheetView>
    <customSheetView guid="{E1E31F00-469F-4984-AC88-A4EA8BCB406A}" scale="75" showGridLines="0" fitToPage="1" showRuler="0" topLeftCell="A17">
      <selection activeCell="A17" sqref="A1:IV65536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48" orientation="portrait" r:id="rId2"/>
      <headerFooter alignWithMargins="0">
        <oddHeader>&amp;R&amp;"Times New Roman,Normal"&amp;12EK1-B</oddHeader>
      </headerFooter>
    </customSheetView>
    <customSheetView guid="{F0AB3048-32E9-4BAF-9A5C-028907AD0E21}" scale="75" showPageBreaks="1" showGridLines="0" fitToPage="1" showRuler="0" topLeftCell="A17">
      <selection activeCell="A17" sqref="A1:IV65536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48" orientation="portrait" r:id="rId3"/>
      <headerFooter alignWithMargins="0">
        <oddHeader>&amp;R&amp;"Times New Roman,Normal"&amp;12EK1-B</oddHeader>
      </headerFooter>
    </customSheetView>
    <customSheetView guid="{9396E133-4C05-4640-A115-67E7C74F584E}" scale="75" showGridLines="0" fitToPage="1" showRuler="0" topLeftCell="A41">
      <selection activeCell="C62" sqref="C62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50" orientation="portrait" verticalDpi="0" r:id="rId4"/>
      <headerFooter alignWithMargins="0">
        <oddHeader>&amp;R&amp;"Times New Roman,Normal"&amp;12EK1-B</oddHeader>
      </headerFooter>
    </customSheetView>
    <customSheetView guid="{6D13DA8A-5530-4649-8CD7-84B2295869D1}" scale="75" showGridLines="0" fitToPage="1" showRuler="0" topLeftCell="A17">
      <selection activeCell="A17" sqref="A1:IV65536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48" orientation="portrait" r:id="rId5"/>
      <headerFooter alignWithMargins="0">
        <oddHeader>&amp;R&amp;"Times New Roman,Normal"&amp;12EK1-B</oddHeader>
      </headerFooter>
    </customSheetView>
    <customSheetView guid="{A6EE2484-C53C-402E-94C5-8D90F92DED70}" scale="75" showGridLines="0" fitToPage="1" showRuler="0">
      <selection activeCell="E4" sqref="E4:J4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48" orientation="portrait" r:id="rId6"/>
      <headerFooter alignWithMargins="0">
        <oddHeader>&amp;R&amp;"Times New Roman,Normal"&amp;12EK1-B</oddHeader>
      </headerFooter>
    </customSheetView>
  </customSheetViews>
  <mergeCells count="4">
    <mergeCell ref="E7:G7"/>
    <mergeCell ref="H7:J7"/>
    <mergeCell ref="E6:J6"/>
    <mergeCell ref="D5:D10"/>
  </mergeCells>
  <phoneticPr fontId="0" type="noConversion"/>
  <printOptions horizontalCentered="1" verticalCentered="1"/>
  <pageMargins left="0.74803149606299213" right="0.25" top="0.45" bottom="0.74" header="0.38" footer="0.26"/>
  <pageSetup paperSize="9" scale="49" orientation="portrait" r:id="rId7"/>
  <headerFooter alignWithMargins="0">
    <oddFooter>&amp;C&amp;"Times New Roman,Normal"&amp;16 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K79"/>
  <sheetViews>
    <sheetView showGridLines="0" zoomScale="70" zoomScaleNormal="70" workbookViewId="0">
      <pane xSplit="4" ySplit="9" topLeftCell="E10" activePane="bottomRight" state="frozen"/>
      <selection activeCell="G40" sqref="G40"/>
      <selection pane="topRight" activeCell="G40" sqref="G40"/>
      <selection pane="bottomLeft" activeCell="G40" sqref="G40"/>
      <selection pane="bottomRight" activeCell="C25" sqref="C25"/>
    </sheetView>
  </sheetViews>
  <sheetFormatPr defaultRowHeight="12.75" x14ac:dyDescent="0.2"/>
  <cols>
    <col min="1" max="1" width="1.5703125" style="229" customWidth="1"/>
    <col min="2" max="2" width="10" style="229" customWidth="1"/>
    <col min="3" max="3" width="92.42578125" style="229" customWidth="1"/>
    <col min="4" max="4" width="8.7109375" style="229" customWidth="1"/>
    <col min="5" max="5" width="19.5703125" style="274" customWidth="1"/>
    <col min="6" max="6" width="19.5703125" style="465" customWidth="1"/>
    <col min="7" max="7" width="18.85546875" style="229" bestFit="1" customWidth="1"/>
    <col min="8" max="8" width="19.140625" style="229" bestFit="1" customWidth="1"/>
    <col min="9" max="9" width="2.28515625" style="229" customWidth="1"/>
    <col min="10" max="16384" width="9.140625" style="229"/>
  </cols>
  <sheetData>
    <row r="2" spans="1:9" ht="20.25" x14ac:dyDescent="0.3">
      <c r="A2" s="4" t="s">
        <v>429</v>
      </c>
      <c r="B2" s="158"/>
      <c r="C2" s="158"/>
      <c r="D2" s="158"/>
      <c r="E2" s="499"/>
      <c r="F2" s="500"/>
      <c r="G2" s="500"/>
      <c r="H2" s="501"/>
    </row>
    <row r="3" spans="1:9" ht="20.25" x14ac:dyDescent="0.3">
      <c r="A3" s="10" t="s">
        <v>676</v>
      </c>
      <c r="B3" s="230"/>
      <c r="C3" s="231"/>
      <c r="D3" s="231"/>
      <c r="E3" s="502"/>
      <c r="F3" s="502"/>
      <c r="G3" s="502"/>
      <c r="H3" s="503"/>
    </row>
    <row r="4" spans="1:9" ht="15.75" x14ac:dyDescent="0.25">
      <c r="A4" s="233"/>
      <c r="B4" s="234"/>
      <c r="C4" s="234"/>
      <c r="D4" s="234"/>
      <c r="E4" s="504"/>
      <c r="F4" s="505"/>
      <c r="G4" s="505"/>
      <c r="H4" s="506"/>
    </row>
    <row r="5" spans="1:9" ht="17.25" customHeight="1" x14ac:dyDescent="0.25">
      <c r="A5" s="125"/>
      <c r="B5" s="127"/>
      <c r="C5" s="127"/>
      <c r="D5" s="214"/>
      <c r="E5" s="573" t="s">
        <v>622</v>
      </c>
      <c r="F5" s="574"/>
      <c r="G5" s="574"/>
      <c r="H5" s="575"/>
    </row>
    <row r="6" spans="1:9" ht="8.25" customHeight="1" x14ac:dyDescent="0.25">
      <c r="A6" s="125"/>
      <c r="B6" s="127"/>
      <c r="C6" s="127"/>
      <c r="D6" s="235"/>
      <c r="E6" s="488"/>
      <c r="F6" s="488"/>
      <c r="G6" s="489"/>
      <c r="H6" s="490"/>
    </row>
    <row r="7" spans="1:9" ht="20.25" customHeight="1" x14ac:dyDescent="0.25">
      <c r="A7" s="125"/>
      <c r="B7" s="137"/>
      <c r="C7" s="137" t="s">
        <v>88</v>
      </c>
      <c r="D7" s="238" t="s">
        <v>86</v>
      </c>
      <c r="E7" s="491" t="s">
        <v>0</v>
      </c>
      <c r="F7" s="491" t="s">
        <v>1</v>
      </c>
      <c r="G7" s="492" t="s">
        <v>0</v>
      </c>
      <c r="H7" s="493" t="s">
        <v>1</v>
      </c>
    </row>
    <row r="8" spans="1:9" ht="15.75" x14ac:dyDescent="0.25">
      <c r="A8" s="125"/>
      <c r="B8" s="127"/>
      <c r="C8" s="171"/>
      <c r="D8" s="241"/>
      <c r="E8" s="494" t="s">
        <v>669</v>
      </c>
      <c r="F8" s="494" t="s">
        <v>650</v>
      </c>
      <c r="G8" s="495" t="s">
        <v>681</v>
      </c>
      <c r="H8" s="496" t="s">
        <v>682</v>
      </c>
    </row>
    <row r="9" spans="1:9" ht="18" customHeight="1" x14ac:dyDescent="0.25">
      <c r="A9" s="233"/>
      <c r="B9" s="234"/>
      <c r="C9" s="244"/>
      <c r="D9" s="245"/>
      <c r="E9" s="494" t="s">
        <v>674</v>
      </c>
      <c r="F9" s="497" t="s">
        <v>680</v>
      </c>
      <c r="G9" s="495" t="s">
        <v>674</v>
      </c>
      <c r="H9" s="498" t="s">
        <v>680</v>
      </c>
    </row>
    <row r="10" spans="1:9" s="253" customFormat="1" ht="15.75" x14ac:dyDescent="0.25">
      <c r="A10" s="248"/>
      <c r="B10" s="137" t="s">
        <v>14</v>
      </c>
      <c r="C10" s="249" t="s">
        <v>85</v>
      </c>
      <c r="D10" s="250" t="s">
        <v>461</v>
      </c>
      <c r="E10" s="467">
        <v>6887787</v>
      </c>
      <c r="F10" s="467">
        <v>6993141</v>
      </c>
      <c r="G10" s="467">
        <v>3380991</v>
      </c>
      <c r="H10" s="480">
        <v>3535127</v>
      </c>
      <c r="I10" s="252"/>
    </row>
    <row r="11" spans="1:9" ht="15.75" x14ac:dyDescent="0.25">
      <c r="A11" s="178"/>
      <c r="B11" s="126" t="s">
        <v>38</v>
      </c>
      <c r="C11" s="254" t="s">
        <v>12</v>
      </c>
      <c r="D11" s="255"/>
      <c r="E11" s="468">
        <v>4670606</v>
      </c>
      <c r="F11" s="468">
        <v>4384271</v>
      </c>
      <c r="G11" s="524">
        <v>2359428</v>
      </c>
      <c r="H11" s="474">
        <v>2210136</v>
      </c>
      <c r="I11" s="252"/>
    </row>
    <row r="12" spans="1:9" ht="15.75" x14ac:dyDescent="0.25">
      <c r="A12" s="178"/>
      <c r="B12" s="126" t="s">
        <v>37</v>
      </c>
      <c r="C12" s="254" t="s">
        <v>110</v>
      </c>
      <c r="D12" s="255"/>
      <c r="E12" s="468">
        <v>1529</v>
      </c>
      <c r="F12" s="468">
        <v>2097</v>
      </c>
      <c r="G12" s="524">
        <v>751</v>
      </c>
      <c r="H12" s="474">
        <v>1034</v>
      </c>
      <c r="I12" s="252"/>
    </row>
    <row r="13" spans="1:9" ht="15.75" x14ac:dyDescent="0.25">
      <c r="A13" s="178"/>
      <c r="B13" s="126" t="s">
        <v>39</v>
      </c>
      <c r="C13" s="254" t="s">
        <v>408</v>
      </c>
      <c r="D13" s="255"/>
      <c r="E13" s="468">
        <v>92037</v>
      </c>
      <c r="F13" s="468">
        <v>142790</v>
      </c>
      <c r="G13" s="524">
        <v>40347</v>
      </c>
      <c r="H13" s="474">
        <v>73549</v>
      </c>
      <c r="I13" s="252"/>
    </row>
    <row r="14" spans="1:9" ht="15.75" x14ac:dyDescent="0.25">
      <c r="A14" s="178"/>
      <c r="B14" s="126" t="s">
        <v>40</v>
      </c>
      <c r="C14" s="254" t="s">
        <v>407</v>
      </c>
      <c r="D14" s="255"/>
      <c r="E14" s="468">
        <v>1015</v>
      </c>
      <c r="F14" s="468">
        <v>2403</v>
      </c>
      <c r="G14" s="524">
        <v>486</v>
      </c>
      <c r="H14" s="474">
        <v>1117</v>
      </c>
      <c r="I14" s="252"/>
    </row>
    <row r="15" spans="1:9" ht="15.75" x14ac:dyDescent="0.25">
      <c r="A15" s="178"/>
      <c r="B15" s="126" t="s">
        <v>59</v>
      </c>
      <c r="C15" s="254" t="s">
        <v>109</v>
      </c>
      <c r="D15" s="255"/>
      <c r="E15" s="468">
        <v>1861146</v>
      </c>
      <c r="F15" s="468">
        <v>2224429</v>
      </c>
      <c r="G15" s="468">
        <v>849105</v>
      </c>
      <c r="H15" s="475">
        <v>1097565</v>
      </c>
      <c r="I15" s="252"/>
    </row>
    <row r="16" spans="1:9" ht="15.75" x14ac:dyDescent="0.25">
      <c r="A16" s="178"/>
      <c r="B16" s="126" t="s">
        <v>409</v>
      </c>
      <c r="C16" s="254" t="s">
        <v>422</v>
      </c>
      <c r="D16" s="255"/>
      <c r="E16" s="468">
        <v>21602</v>
      </c>
      <c r="F16" s="468">
        <v>20843</v>
      </c>
      <c r="G16" s="524">
        <v>9219</v>
      </c>
      <c r="H16" s="474">
        <v>10687</v>
      </c>
      <c r="I16" s="252"/>
    </row>
    <row r="17" spans="1:9" ht="15.75" x14ac:dyDescent="0.25">
      <c r="A17" s="178"/>
      <c r="B17" s="126" t="s">
        <v>410</v>
      </c>
      <c r="C17" s="254" t="s">
        <v>508</v>
      </c>
      <c r="D17" s="255"/>
      <c r="E17" s="481">
        <v>0</v>
      </c>
      <c r="F17" s="481">
        <v>0</v>
      </c>
      <c r="G17" s="524">
        <v>0</v>
      </c>
      <c r="H17" s="482">
        <v>0</v>
      </c>
      <c r="I17" s="252"/>
    </row>
    <row r="18" spans="1:9" ht="15.75" x14ac:dyDescent="0.25">
      <c r="A18" s="178"/>
      <c r="B18" s="126" t="s">
        <v>411</v>
      </c>
      <c r="C18" s="254" t="s">
        <v>421</v>
      </c>
      <c r="D18" s="255"/>
      <c r="E18" s="468">
        <v>1804765</v>
      </c>
      <c r="F18" s="468">
        <v>1998369</v>
      </c>
      <c r="G18" s="524">
        <v>825569</v>
      </c>
      <c r="H18" s="474">
        <v>1008526</v>
      </c>
      <c r="I18" s="252"/>
    </row>
    <row r="19" spans="1:9" ht="15.75" x14ac:dyDescent="0.25">
      <c r="A19" s="178"/>
      <c r="B19" s="126" t="s">
        <v>412</v>
      </c>
      <c r="C19" s="254" t="s">
        <v>420</v>
      </c>
      <c r="D19" s="255"/>
      <c r="E19" s="468">
        <v>34779</v>
      </c>
      <c r="F19" s="468">
        <v>205217</v>
      </c>
      <c r="G19" s="524">
        <v>14317</v>
      </c>
      <c r="H19" s="474">
        <v>78352</v>
      </c>
      <c r="I19" s="252"/>
    </row>
    <row r="20" spans="1:9" ht="15.75" x14ac:dyDescent="0.25">
      <c r="A20" s="178"/>
      <c r="B20" s="126" t="s">
        <v>413</v>
      </c>
      <c r="C20" s="254" t="s">
        <v>312</v>
      </c>
      <c r="D20" s="255"/>
      <c r="E20" s="468">
        <v>137361</v>
      </c>
      <c r="F20" s="468">
        <v>112752</v>
      </c>
      <c r="G20" s="524">
        <v>70058</v>
      </c>
      <c r="H20" s="474">
        <v>64215</v>
      </c>
      <c r="I20" s="252"/>
    </row>
    <row r="21" spans="1:9" ht="15.75" x14ac:dyDescent="0.25">
      <c r="A21" s="178"/>
      <c r="B21" s="126" t="s">
        <v>414</v>
      </c>
      <c r="C21" s="257" t="s">
        <v>81</v>
      </c>
      <c r="D21" s="250"/>
      <c r="E21" s="468">
        <v>124093</v>
      </c>
      <c r="F21" s="468">
        <v>124399</v>
      </c>
      <c r="G21" s="524">
        <v>60816</v>
      </c>
      <c r="H21" s="474">
        <v>87511</v>
      </c>
      <c r="I21" s="252"/>
    </row>
    <row r="22" spans="1:9" s="253" customFormat="1" ht="15.75" x14ac:dyDescent="0.25">
      <c r="A22" s="248"/>
      <c r="B22" s="138" t="s">
        <v>19</v>
      </c>
      <c r="C22" s="258" t="s">
        <v>83</v>
      </c>
      <c r="D22" s="250" t="s">
        <v>462</v>
      </c>
      <c r="E22" s="469">
        <v>3008862</v>
      </c>
      <c r="F22" s="469">
        <v>3930276</v>
      </c>
      <c r="G22" s="469">
        <v>1488553</v>
      </c>
      <c r="H22" s="476">
        <v>1969645</v>
      </c>
      <c r="I22" s="252"/>
    </row>
    <row r="23" spans="1:9" ht="15.75" x14ac:dyDescent="0.25">
      <c r="A23" s="178"/>
      <c r="B23" s="126" t="s">
        <v>41</v>
      </c>
      <c r="C23" s="254" t="s">
        <v>13</v>
      </c>
      <c r="D23" s="255"/>
      <c r="E23" s="468">
        <v>2004726</v>
      </c>
      <c r="F23" s="468">
        <v>2707236</v>
      </c>
      <c r="G23" s="524">
        <v>992012</v>
      </c>
      <c r="H23" s="474">
        <v>1347946</v>
      </c>
      <c r="I23" s="252"/>
    </row>
    <row r="24" spans="1:9" ht="15.75" x14ac:dyDescent="0.25">
      <c r="A24" s="178"/>
      <c r="B24" s="126" t="s">
        <v>42</v>
      </c>
      <c r="C24" s="257" t="s">
        <v>416</v>
      </c>
      <c r="D24" s="250"/>
      <c r="E24" s="468">
        <v>478347</v>
      </c>
      <c r="F24" s="468">
        <v>534673</v>
      </c>
      <c r="G24" s="524">
        <v>240030</v>
      </c>
      <c r="H24" s="474">
        <v>268719</v>
      </c>
      <c r="I24" s="252"/>
    </row>
    <row r="25" spans="1:9" ht="15.75" x14ac:dyDescent="0.25">
      <c r="A25" s="178"/>
      <c r="B25" s="126" t="s">
        <v>43</v>
      </c>
      <c r="C25" s="260" t="s">
        <v>415</v>
      </c>
      <c r="D25" s="250"/>
      <c r="E25" s="468">
        <v>314747</v>
      </c>
      <c r="F25" s="468">
        <v>527940</v>
      </c>
      <c r="G25" s="524">
        <v>144358</v>
      </c>
      <c r="H25" s="474">
        <v>268239</v>
      </c>
      <c r="I25" s="252"/>
    </row>
    <row r="26" spans="1:9" ht="15.75" x14ac:dyDescent="0.25">
      <c r="A26" s="178"/>
      <c r="B26" s="126" t="s">
        <v>75</v>
      </c>
      <c r="C26" s="254" t="s">
        <v>129</v>
      </c>
      <c r="D26" s="255"/>
      <c r="E26" s="468">
        <v>199207</v>
      </c>
      <c r="F26" s="481">
        <v>150901</v>
      </c>
      <c r="G26" s="524">
        <v>106917</v>
      </c>
      <c r="H26" s="482">
        <v>83265</v>
      </c>
      <c r="I26" s="252"/>
    </row>
    <row r="27" spans="1:9" ht="15.75" x14ac:dyDescent="0.25">
      <c r="A27" s="178"/>
      <c r="B27" s="126" t="s">
        <v>76</v>
      </c>
      <c r="C27" s="257" t="s">
        <v>82</v>
      </c>
      <c r="D27" s="250"/>
      <c r="E27" s="468">
        <v>11835</v>
      </c>
      <c r="F27" s="468">
        <v>9526</v>
      </c>
      <c r="G27" s="524">
        <v>5236</v>
      </c>
      <c r="H27" s="474">
        <v>1476</v>
      </c>
      <c r="I27" s="252"/>
    </row>
    <row r="28" spans="1:9" s="253" customFormat="1" ht="15.75" x14ac:dyDescent="0.25">
      <c r="A28" s="248"/>
      <c r="B28" s="137" t="s">
        <v>18</v>
      </c>
      <c r="C28" s="261" t="s">
        <v>509</v>
      </c>
      <c r="D28" s="255"/>
      <c r="E28" s="469">
        <v>3878925</v>
      </c>
      <c r="F28" s="469">
        <v>3062865</v>
      </c>
      <c r="G28" s="469">
        <v>1892438</v>
      </c>
      <c r="H28" s="476">
        <v>1565482</v>
      </c>
      <c r="I28" s="252"/>
    </row>
    <row r="29" spans="1:9" s="253" customFormat="1" ht="15.75" x14ac:dyDescent="0.25">
      <c r="A29" s="248"/>
      <c r="B29" s="137" t="s">
        <v>17</v>
      </c>
      <c r="C29" s="261" t="s">
        <v>510</v>
      </c>
      <c r="D29" s="255"/>
      <c r="E29" s="469">
        <v>1307585</v>
      </c>
      <c r="F29" s="469">
        <v>1032292</v>
      </c>
      <c r="G29" s="469">
        <v>644154</v>
      </c>
      <c r="H29" s="476">
        <v>491311</v>
      </c>
      <c r="I29" s="252"/>
    </row>
    <row r="30" spans="1:9" ht="15.75" x14ac:dyDescent="0.25">
      <c r="A30" s="178"/>
      <c r="B30" s="126" t="s">
        <v>60</v>
      </c>
      <c r="C30" s="254" t="s">
        <v>35</v>
      </c>
      <c r="D30" s="255"/>
      <c r="E30" s="468">
        <v>1547448</v>
      </c>
      <c r="F30" s="468">
        <v>1279643</v>
      </c>
      <c r="G30" s="468">
        <v>773567</v>
      </c>
      <c r="H30" s="475">
        <v>624257</v>
      </c>
      <c r="I30" s="252"/>
    </row>
    <row r="31" spans="1:9" ht="15.75" x14ac:dyDescent="0.25">
      <c r="A31" s="178"/>
      <c r="B31" s="126" t="s">
        <v>77</v>
      </c>
      <c r="C31" s="254" t="s">
        <v>84</v>
      </c>
      <c r="D31" s="255"/>
      <c r="E31" s="468">
        <v>109498</v>
      </c>
      <c r="F31" s="468">
        <v>86794</v>
      </c>
      <c r="G31" s="524">
        <v>54735</v>
      </c>
      <c r="H31" s="474">
        <v>50987</v>
      </c>
      <c r="I31" s="252"/>
    </row>
    <row r="32" spans="1:9" ht="15.75" x14ac:dyDescent="0.25">
      <c r="A32" s="178"/>
      <c r="B32" s="126" t="s">
        <v>78</v>
      </c>
      <c r="C32" s="254" t="s">
        <v>2</v>
      </c>
      <c r="D32" s="255"/>
      <c r="E32" s="468">
        <v>1437950</v>
      </c>
      <c r="F32" s="468">
        <v>1192849</v>
      </c>
      <c r="G32" s="524">
        <v>718832</v>
      </c>
      <c r="H32" s="474">
        <v>573270</v>
      </c>
      <c r="I32" s="252"/>
    </row>
    <row r="33" spans="1:10" ht="15.75" x14ac:dyDescent="0.25">
      <c r="A33" s="178"/>
      <c r="B33" s="126" t="s">
        <v>61</v>
      </c>
      <c r="C33" s="254" t="s">
        <v>36</v>
      </c>
      <c r="D33" s="255"/>
      <c r="E33" s="468">
        <v>239863</v>
      </c>
      <c r="F33" s="468">
        <v>247351</v>
      </c>
      <c r="G33" s="468">
        <v>129413</v>
      </c>
      <c r="H33" s="475">
        <v>132946</v>
      </c>
      <c r="I33" s="252"/>
    </row>
    <row r="34" spans="1:10" ht="15.75" x14ac:dyDescent="0.25">
      <c r="A34" s="178"/>
      <c r="B34" s="126" t="s">
        <v>62</v>
      </c>
      <c r="C34" s="260" t="s">
        <v>511</v>
      </c>
      <c r="D34" s="255"/>
      <c r="E34" s="468">
        <v>894</v>
      </c>
      <c r="F34" s="468">
        <v>1023</v>
      </c>
      <c r="G34" s="524">
        <v>414</v>
      </c>
      <c r="H34" s="475">
        <v>773</v>
      </c>
      <c r="I34" s="252"/>
    </row>
    <row r="35" spans="1:10" ht="15.75" x14ac:dyDescent="0.25">
      <c r="A35" s="178"/>
      <c r="B35" s="126" t="s">
        <v>63</v>
      </c>
      <c r="C35" s="254" t="s">
        <v>2</v>
      </c>
      <c r="D35" s="255"/>
      <c r="E35" s="468">
        <v>238969</v>
      </c>
      <c r="F35" s="468">
        <v>246328</v>
      </c>
      <c r="G35" s="524">
        <v>128999</v>
      </c>
      <c r="H35" s="475">
        <v>132173</v>
      </c>
      <c r="I35" s="252"/>
    </row>
    <row r="36" spans="1:10" s="253" customFormat="1" ht="15.75" x14ac:dyDescent="0.25">
      <c r="A36" s="248"/>
      <c r="B36" s="137" t="s">
        <v>16</v>
      </c>
      <c r="C36" s="261" t="s">
        <v>33</v>
      </c>
      <c r="D36" s="250" t="s">
        <v>463</v>
      </c>
      <c r="E36" s="469">
        <v>10314</v>
      </c>
      <c r="F36" s="469">
        <v>2920</v>
      </c>
      <c r="G36" s="525">
        <v>7668</v>
      </c>
      <c r="H36" s="476">
        <v>2845</v>
      </c>
      <c r="I36" s="252"/>
    </row>
    <row r="37" spans="1:10" s="253" customFormat="1" ht="15.75" x14ac:dyDescent="0.25">
      <c r="A37" s="248"/>
      <c r="B37" s="137" t="s">
        <v>21</v>
      </c>
      <c r="C37" s="261" t="s">
        <v>394</v>
      </c>
      <c r="D37" s="250" t="s">
        <v>464</v>
      </c>
      <c r="E37" s="470">
        <v>388424</v>
      </c>
      <c r="F37" s="470">
        <v>144459</v>
      </c>
      <c r="G37" s="470">
        <v>152667</v>
      </c>
      <c r="H37" s="477">
        <v>71511</v>
      </c>
      <c r="I37" s="252"/>
    </row>
    <row r="38" spans="1:10" ht="15.75" x14ac:dyDescent="0.25">
      <c r="A38" s="178"/>
      <c r="B38" s="126" t="s">
        <v>79</v>
      </c>
      <c r="C38" s="254" t="s">
        <v>395</v>
      </c>
      <c r="D38" s="255"/>
      <c r="E38" s="481">
        <v>237535</v>
      </c>
      <c r="F38" s="481">
        <v>109896</v>
      </c>
      <c r="G38" s="524">
        <v>77424</v>
      </c>
      <c r="H38" s="483">
        <v>67467</v>
      </c>
      <c r="I38" s="252"/>
    </row>
    <row r="39" spans="1:10" ht="15.75" x14ac:dyDescent="0.25">
      <c r="A39" s="178"/>
      <c r="B39" s="126" t="s">
        <v>80</v>
      </c>
      <c r="C39" s="254" t="s">
        <v>628</v>
      </c>
      <c r="D39" s="255"/>
      <c r="E39" s="481">
        <v>222368</v>
      </c>
      <c r="F39" s="481">
        <v>-263886</v>
      </c>
      <c r="G39" s="524">
        <v>93386</v>
      </c>
      <c r="H39" s="483">
        <v>-173069</v>
      </c>
      <c r="I39" s="252"/>
    </row>
    <row r="40" spans="1:10" ht="15.75" x14ac:dyDescent="0.25">
      <c r="A40" s="178"/>
      <c r="B40" s="126" t="s">
        <v>112</v>
      </c>
      <c r="C40" s="254" t="s">
        <v>396</v>
      </c>
      <c r="D40" s="255"/>
      <c r="E40" s="481">
        <v>-71479</v>
      </c>
      <c r="F40" s="481">
        <v>298449</v>
      </c>
      <c r="G40" s="524">
        <v>-18143</v>
      </c>
      <c r="H40" s="483">
        <v>177113</v>
      </c>
      <c r="I40" s="252"/>
    </row>
    <row r="41" spans="1:10" s="253" customFormat="1" ht="15.75" x14ac:dyDescent="0.25">
      <c r="A41" s="248"/>
      <c r="B41" s="137" t="s">
        <v>20</v>
      </c>
      <c r="C41" s="261" t="s">
        <v>34</v>
      </c>
      <c r="D41" s="250" t="s">
        <v>465</v>
      </c>
      <c r="E41" s="469">
        <v>488685</v>
      </c>
      <c r="F41" s="469">
        <v>346813</v>
      </c>
      <c r="G41" s="525">
        <v>236399</v>
      </c>
      <c r="H41" s="476">
        <v>177684</v>
      </c>
      <c r="I41" s="252"/>
      <c r="J41" s="251"/>
    </row>
    <row r="42" spans="1:10" s="253" customFormat="1" ht="15.75" x14ac:dyDescent="0.25">
      <c r="A42" s="248"/>
      <c r="B42" s="137" t="s">
        <v>22</v>
      </c>
      <c r="C42" s="261" t="s">
        <v>512</v>
      </c>
      <c r="D42" s="255"/>
      <c r="E42" s="469">
        <v>6073933</v>
      </c>
      <c r="F42" s="469">
        <v>4589349</v>
      </c>
      <c r="G42" s="469">
        <v>2933326</v>
      </c>
      <c r="H42" s="476">
        <v>2308833</v>
      </c>
      <c r="I42" s="252"/>
      <c r="J42" s="251"/>
    </row>
    <row r="43" spans="1:10" s="253" customFormat="1" ht="15.75" x14ac:dyDescent="0.25">
      <c r="A43" s="248"/>
      <c r="B43" s="137" t="s">
        <v>23</v>
      </c>
      <c r="C43" s="261" t="s">
        <v>397</v>
      </c>
      <c r="D43" s="250" t="s">
        <v>466</v>
      </c>
      <c r="E43" s="469">
        <v>1037540</v>
      </c>
      <c r="F43" s="469">
        <v>432805</v>
      </c>
      <c r="G43" s="525">
        <v>457858</v>
      </c>
      <c r="H43" s="476">
        <v>302642</v>
      </c>
      <c r="I43" s="252"/>
      <c r="J43" s="251"/>
    </row>
    <row r="44" spans="1:10" s="253" customFormat="1" ht="15.75" x14ac:dyDescent="0.25">
      <c r="A44" s="248"/>
      <c r="B44" s="137" t="s">
        <v>24</v>
      </c>
      <c r="C44" s="261" t="s">
        <v>338</v>
      </c>
      <c r="D44" s="250" t="s">
        <v>467</v>
      </c>
      <c r="E44" s="469">
        <v>2186232</v>
      </c>
      <c r="F44" s="469">
        <v>1907738</v>
      </c>
      <c r="G44" s="525">
        <v>1164448</v>
      </c>
      <c r="H44" s="476">
        <v>962631</v>
      </c>
      <c r="I44" s="252"/>
      <c r="J44" s="251"/>
    </row>
    <row r="45" spans="1:10" s="253" customFormat="1" ht="15.75" x14ac:dyDescent="0.25">
      <c r="A45" s="248"/>
      <c r="B45" s="137" t="s">
        <v>25</v>
      </c>
      <c r="C45" s="261" t="s">
        <v>267</v>
      </c>
      <c r="D45" s="255"/>
      <c r="E45" s="470">
        <v>2850161</v>
      </c>
      <c r="F45" s="470">
        <v>2248806</v>
      </c>
      <c r="G45" s="470">
        <v>1311020</v>
      </c>
      <c r="H45" s="477">
        <v>1043560</v>
      </c>
      <c r="I45" s="252"/>
      <c r="J45" s="251"/>
    </row>
    <row r="46" spans="1:10" s="253" customFormat="1" ht="15.75" x14ac:dyDescent="0.25">
      <c r="A46" s="248"/>
      <c r="B46" s="137" t="s">
        <v>26</v>
      </c>
      <c r="C46" s="262" t="s">
        <v>320</v>
      </c>
      <c r="D46" s="263"/>
      <c r="E46" s="470">
        <v>0</v>
      </c>
      <c r="F46" s="470">
        <v>0</v>
      </c>
      <c r="G46" s="525">
        <v>0</v>
      </c>
      <c r="H46" s="477">
        <v>0</v>
      </c>
      <c r="I46" s="252"/>
      <c r="J46" s="251"/>
    </row>
    <row r="47" spans="1:10" s="253" customFormat="1" ht="15.75" x14ac:dyDescent="0.25">
      <c r="A47" s="248"/>
      <c r="B47" s="137"/>
      <c r="C47" s="262" t="s">
        <v>321</v>
      </c>
      <c r="D47" s="263"/>
      <c r="E47" s="470"/>
      <c r="F47" s="470"/>
      <c r="G47" s="526"/>
      <c r="H47" s="477"/>
      <c r="I47" s="252"/>
      <c r="J47" s="251"/>
    </row>
    <row r="48" spans="1:10" s="253" customFormat="1" ht="14.25" customHeight="1" x14ac:dyDescent="0.25">
      <c r="A48" s="248"/>
      <c r="B48" s="137" t="s">
        <v>27</v>
      </c>
      <c r="C48" s="264" t="s">
        <v>322</v>
      </c>
      <c r="D48" s="250"/>
      <c r="E48" s="470">
        <v>0</v>
      </c>
      <c r="F48" s="470">
        <v>0</v>
      </c>
      <c r="G48" s="525">
        <v>0</v>
      </c>
      <c r="H48" s="477">
        <v>0</v>
      </c>
      <c r="I48" s="252"/>
      <c r="J48" s="251"/>
    </row>
    <row r="49" spans="1:10" s="253" customFormat="1" ht="15.75" x14ac:dyDescent="0.25">
      <c r="A49" s="248"/>
      <c r="B49" s="137" t="s">
        <v>28</v>
      </c>
      <c r="C49" s="261" t="s">
        <v>130</v>
      </c>
      <c r="D49" s="250"/>
      <c r="E49" s="469">
        <v>0</v>
      </c>
      <c r="F49" s="469">
        <v>0</v>
      </c>
      <c r="G49" s="525">
        <v>0</v>
      </c>
      <c r="H49" s="476">
        <v>0</v>
      </c>
      <c r="I49" s="252"/>
      <c r="J49" s="251"/>
    </row>
    <row r="50" spans="1:10" s="253" customFormat="1" ht="15.75" x14ac:dyDescent="0.25">
      <c r="A50" s="248"/>
      <c r="B50" s="137" t="s">
        <v>29</v>
      </c>
      <c r="C50" s="261" t="s">
        <v>513</v>
      </c>
      <c r="D50" s="250" t="s">
        <v>468</v>
      </c>
      <c r="E50" s="469">
        <v>2850161</v>
      </c>
      <c r="F50" s="469">
        <v>2248806</v>
      </c>
      <c r="G50" s="469">
        <v>1311020</v>
      </c>
      <c r="H50" s="476">
        <v>1043560</v>
      </c>
      <c r="I50" s="252"/>
      <c r="J50" s="251"/>
    </row>
    <row r="51" spans="1:10" s="253" customFormat="1" ht="15.75" x14ac:dyDescent="0.25">
      <c r="A51" s="248"/>
      <c r="B51" s="140" t="s">
        <v>30</v>
      </c>
      <c r="C51" s="261" t="s">
        <v>514</v>
      </c>
      <c r="D51" s="250" t="s">
        <v>469</v>
      </c>
      <c r="E51" s="471">
        <v>664756</v>
      </c>
      <c r="F51" s="471">
        <v>466822</v>
      </c>
      <c r="G51" s="471">
        <v>306470</v>
      </c>
      <c r="H51" s="478">
        <v>223767</v>
      </c>
      <c r="I51" s="252"/>
      <c r="J51" s="251"/>
    </row>
    <row r="52" spans="1:10" s="253" customFormat="1" ht="15.75" x14ac:dyDescent="0.25">
      <c r="A52" s="248"/>
      <c r="B52" s="265" t="s">
        <v>327</v>
      </c>
      <c r="C52" s="260" t="s">
        <v>131</v>
      </c>
      <c r="D52" s="250"/>
      <c r="E52" s="481">
        <v>337147</v>
      </c>
      <c r="F52" s="481">
        <v>617709</v>
      </c>
      <c r="G52" s="524">
        <v>65590</v>
      </c>
      <c r="H52" s="483">
        <v>304994</v>
      </c>
      <c r="I52" s="252"/>
      <c r="J52" s="251"/>
    </row>
    <row r="53" spans="1:10" s="253" customFormat="1" ht="15.75" x14ac:dyDescent="0.25">
      <c r="A53" s="248"/>
      <c r="B53" s="265" t="s">
        <v>328</v>
      </c>
      <c r="C53" s="260" t="s">
        <v>132</v>
      </c>
      <c r="D53" s="250"/>
      <c r="E53" s="484">
        <v>327609</v>
      </c>
      <c r="F53" s="484">
        <v>-150887</v>
      </c>
      <c r="G53" s="524">
        <v>240880</v>
      </c>
      <c r="H53" s="485">
        <v>-81227</v>
      </c>
      <c r="I53" s="252"/>
      <c r="J53" s="251"/>
    </row>
    <row r="54" spans="1:10" s="253" customFormat="1" ht="15.75" x14ac:dyDescent="0.25">
      <c r="A54" s="248"/>
      <c r="B54" s="137" t="s">
        <v>31</v>
      </c>
      <c r="C54" s="261" t="s">
        <v>515</v>
      </c>
      <c r="D54" s="250" t="s">
        <v>470</v>
      </c>
      <c r="E54" s="470">
        <v>2185405</v>
      </c>
      <c r="F54" s="470">
        <v>1781984</v>
      </c>
      <c r="G54" s="470">
        <v>1004550</v>
      </c>
      <c r="H54" s="477">
        <v>819793</v>
      </c>
      <c r="I54" s="252"/>
      <c r="J54" s="251"/>
    </row>
    <row r="55" spans="1:10" s="253" customFormat="1" ht="15.75" x14ac:dyDescent="0.25">
      <c r="A55" s="248"/>
      <c r="B55" s="137" t="s">
        <v>32</v>
      </c>
      <c r="C55" s="261" t="s">
        <v>516</v>
      </c>
      <c r="D55" s="250"/>
      <c r="E55" s="470">
        <v>0</v>
      </c>
      <c r="F55" s="470">
        <v>0</v>
      </c>
      <c r="G55" s="526">
        <v>0</v>
      </c>
      <c r="H55" s="477">
        <v>0</v>
      </c>
      <c r="I55" s="252"/>
    </row>
    <row r="56" spans="1:10" ht="15.75" x14ac:dyDescent="0.25">
      <c r="A56" s="178"/>
      <c r="B56" s="126" t="s">
        <v>268</v>
      </c>
      <c r="C56" s="257" t="s">
        <v>517</v>
      </c>
      <c r="D56" s="250"/>
      <c r="E56" s="481">
        <v>0</v>
      </c>
      <c r="F56" s="470">
        <v>0</v>
      </c>
      <c r="G56" s="524">
        <v>0</v>
      </c>
      <c r="H56" s="477">
        <v>0</v>
      </c>
      <c r="I56" s="252"/>
    </row>
    <row r="57" spans="1:10" ht="15.75" x14ac:dyDescent="0.25">
      <c r="A57" s="178"/>
      <c r="B57" s="126" t="s">
        <v>269</v>
      </c>
      <c r="C57" s="257" t="s">
        <v>518</v>
      </c>
      <c r="D57" s="250"/>
      <c r="E57" s="481">
        <v>0</v>
      </c>
      <c r="F57" s="470">
        <v>0</v>
      </c>
      <c r="G57" s="524">
        <v>0</v>
      </c>
      <c r="H57" s="477">
        <v>0</v>
      </c>
      <c r="I57" s="252"/>
    </row>
    <row r="58" spans="1:10" ht="15.75" x14ac:dyDescent="0.25">
      <c r="A58" s="178"/>
      <c r="B58" s="126" t="s">
        <v>519</v>
      </c>
      <c r="C58" s="257" t="s">
        <v>520</v>
      </c>
      <c r="D58" s="250"/>
      <c r="E58" s="470">
        <v>0</v>
      </c>
      <c r="F58" s="470">
        <v>0</v>
      </c>
      <c r="G58" s="524">
        <v>0</v>
      </c>
      <c r="H58" s="477">
        <v>0</v>
      </c>
      <c r="I58" s="252"/>
    </row>
    <row r="59" spans="1:10" s="253" customFormat="1" ht="15.75" x14ac:dyDescent="0.25">
      <c r="A59" s="248"/>
      <c r="B59" s="137" t="s">
        <v>487</v>
      </c>
      <c r="C59" s="261" t="s">
        <v>521</v>
      </c>
      <c r="D59" s="250"/>
      <c r="E59" s="470">
        <v>0</v>
      </c>
      <c r="F59" s="470">
        <v>0</v>
      </c>
      <c r="G59" s="526">
        <v>0</v>
      </c>
      <c r="H59" s="477">
        <v>0</v>
      </c>
      <c r="I59" s="252"/>
    </row>
    <row r="60" spans="1:10" ht="15.75" x14ac:dyDescent="0.25">
      <c r="A60" s="178"/>
      <c r="B60" s="126" t="s">
        <v>522</v>
      </c>
      <c r="C60" s="257" t="s">
        <v>523</v>
      </c>
      <c r="D60" s="250"/>
      <c r="E60" s="486">
        <v>0</v>
      </c>
      <c r="F60" s="486">
        <v>0</v>
      </c>
      <c r="G60" s="524">
        <v>0</v>
      </c>
      <c r="H60" s="487">
        <v>0</v>
      </c>
      <c r="I60" s="252"/>
    </row>
    <row r="61" spans="1:10" ht="15.75" x14ac:dyDescent="0.25">
      <c r="A61" s="178"/>
      <c r="B61" s="126" t="s">
        <v>524</v>
      </c>
      <c r="C61" s="257" t="s">
        <v>525</v>
      </c>
      <c r="D61" s="250"/>
      <c r="E61" s="486">
        <v>0</v>
      </c>
      <c r="F61" s="486">
        <v>0</v>
      </c>
      <c r="G61" s="524">
        <v>0</v>
      </c>
      <c r="H61" s="487">
        <v>0</v>
      </c>
      <c r="I61" s="252"/>
    </row>
    <row r="62" spans="1:10" ht="15.75" x14ac:dyDescent="0.25">
      <c r="A62" s="178"/>
      <c r="B62" s="126" t="s">
        <v>526</v>
      </c>
      <c r="C62" s="257" t="s">
        <v>527</v>
      </c>
      <c r="D62" s="250"/>
      <c r="E62" s="486">
        <v>0</v>
      </c>
      <c r="F62" s="486">
        <v>0</v>
      </c>
      <c r="G62" s="524">
        <v>0</v>
      </c>
      <c r="H62" s="487">
        <v>0</v>
      </c>
      <c r="I62" s="252"/>
    </row>
    <row r="63" spans="1:10" s="253" customFormat="1" ht="15.75" x14ac:dyDescent="0.25">
      <c r="A63" s="248"/>
      <c r="B63" s="137" t="s">
        <v>528</v>
      </c>
      <c r="C63" s="258" t="s">
        <v>529</v>
      </c>
      <c r="D63" s="250" t="s">
        <v>468</v>
      </c>
      <c r="E63" s="470">
        <v>0</v>
      </c>
      <c r="F63" s="470">
        <v>0</v>
      </c>
      <c r="G63" s="526">
        <v>0</v>
      </c>
      <c r="H63" s="477">
        <v>0</v>
      </c>
      <c r="I63" s="252"/>
    </row>
    <row r="64" spans="1:10" s="253" customFormat="1" ht="15.75" x14ac:dyDescent="0.25">
      <c r="A64" s="248"/>
      <c r="B64" s="137" t="s">
        <v>530</v>
      </c>
      <c r="C64" s="258" t="s">
        <v>531</v>
      </c>
      <c r="D64" s="250" t="s">
        <v>469</v>
      </c>
      <c r="E64" s="470">
        <v>0</v>
      </c>
      <c r="F64" s="470">
        <v>0</v>
      </c>
      <c r="G64" s="526">
        <v>0</v>
      </c>
      <c r="H64" s="477">
        <v>0</v>
      </c>
      <c r="I64" s="252"/>
    </row>
    <row r="65" spans="1:11" s="253" customFormat="1" ht="15.75" x14ac:dyDescent="0.25">
      <c r="A65" s="248"/>
      <c r="B65" s="265" t="s">
        <v>532</v>
      </c>
      <c r="C65" s="260" t="s">
        <v>131</v>
      </c>
      <c r="D65" s="250"/>
      <c r="E65" s="481">
        <v>0</v>
      </c>
      <c r="F65" s="470">
        <v>0</v>
      </c>
      <c r="G65" s="524">
        <v>0</v>
      </c>
      <c r="H65" s="477">
        <v>0</v>
      </c>
      <c r="I65" s="252"/>
    </row>
    <row r="66" spans="1:11" s="253" customFormat="1" ht="15.75" x14ac:dyDescent="0.25">
      <c r="A66" s="248"/>
      <c r="B66" s="265" t="s">
        <v>533</v>
      </c>
      <c r="C66" s="260" t="s">
        <v>132</v>
      </c>
      <c r="D66" s="250"/>
      <c r="E66" s="470">
        <v>0</v>
      </c>
      <c r="F66" s="470">
        <v>0</v>
      </c>
      <c r="G66" s="524">
        <v>0</v>
      </c>
      <c r="H66" s="477">
        <v>0</v>
      </c>
      <c r="I66" s="252"/>
    </row>
    <row r="67" spans="1:11" s="253" customFormat="1" ht="15.75" x14ac:dyDescent="0.25">
      <c r="A67" s="248"/>
      <c r="B67" s="137" t="s">
        <v>534</v>
      </c>
      <c r="C67" s="258" t="s">
        <v>535</v>
      </c>
      <c r="D67" s="250" t="s">
        <v>470</v>
      </c>
      <c r="E67" s="470">
        <v>0</v>
      </c>
      <c r="F67" s="470">
        <v>0</v>
      </c>
      <c r="G67" s="526">
        <v>0</v>
      </c>
      <c r="H67" s="477">
        <v>0</v>
      </c>
      <c r="I67" s="252"/>
    </row>
    <row r="68" spans="1:11" s="253" customFormat="1" ht="15.75" x14ac:dyDescent="0.25">
      <c r="A68" s="248"/>
      <c r="B68" s="137" t="s">
        <v>536</v>
      </c>
      <c r="C68" s="258" t="s">
        <v>537</v>
      </c>
      <c r="D68" s="250" t="s">
        <v>595</v>
      </c>
      <c r="E68" s="470">
        <v>2185405</v>
      </c>
      <c r="F68" s="470">
        <v>1781984</v>
      </c>
      <c r="G68" s="470">
        <v>1004550</v>
      </c>
      <c r="H68" s="477">
        <v>819793</v>
      </c>
      <c r="I68" s="252"/>
    </row>
    <row r="69" spans="1:11" s="253" customFormat="1" ht="15.75" x14ac:dyDescent="0.25">
      <c r="A69" s="248"/>
      <c r="B69" s="126" t="s">
        <v>538</v>
      </c>
      <c r="C69" s="260" t="s">
        <v>105</v>
      </c>
      <c r="D69" s="250"/>
      <c r="E69" s="481">
        <v>2171658</v>
      </c>
      <c r="F69" s="481">
        <v>1765724</v>
      </c>
      <c r="G69" s="524">
        <v>998244</v>
      </c>
      <c r="H69" s="483">
        <v>812894</v>
      </c>
      <c r="I69" s="252"/>
    </row>
    <row r="70" spans="1:11" ht="15.75" customHeight="1" x14ac:dyDescent="0.3">
      <c r="A70" s="178"/>
      <c r="B70" s="126" t="s">
        <v>539</v>
      </c>
      <c r="C70" s="254" t="s">
        <v>540</v>
      </c>
      <c r="D70" s="266"/>
      <c r="E70" s="481">
        <v>13747</v>
      </c>
      <c r="F70" s="481">
        <v>16260</v>
      </c>
      <c r="G70" s="524">
        <v>6306</v>
      </c>
      <c r="H70" s="483">
        <v>6899</v>
      </c>
      <c r="J70" s="252"/>
      <c r="K70" s="252"/>
    </row>
    <row r="71" spans="1:11" s="253" customFormat="1" ht="18.75" customHeight="1" x14ac:dyDescent="0.25">
      <c r="A71" s="267"/>
      <c r="B71" s="268"/>
      <c r="C71" s="269" t="s">
        <v>648</v>
      </c>
      <c r="D71" s="270"/>
      <c r="E71" s="472">
        <v>0.51706142857142856</v>
      </c>
      <c r="F71" s="472">
        <v>0.42041047619047617</v>
      </c>
      <c r="G71" s="472">
        <v>0.23767714285714286</v>
      </c>
      <c r="H71" s="479">
        <v>0.19354619047619048</v>
      </c>
      <c r="J71" s="252"/>
      <c r="K71" s="252"/>
    </row>
    <row r="72" spans="1:11" x14ac:dyDescent="0.2">
      <c r="E72" s="271"/>
      <c r="F72" s="462"/>
      <c r="G72" s="251"/>
    </row>
    <row r="73" spans="1:11" ht="18.75" x14ac:dyDescent="0.3">
      <c r="B73" s="20" t="s">
        <v>471</v>
      </c>
      <c r="E73" s="272"/>
      <c r="F73" s="462"/>
    </row>
    <row r="74" spans="1:11" x14ac:dyDescent="0.2">
      <c r="E74" s="273"/>
      <c r="F74" s="462"/>
    </row>
    <row r="75" spans="1:11" x14ac:dyDescent="0.2">
      <c r="E75" s="271"/>
      <c r="F75" s="462"/>
    </row>
    <row r="76" spans="1:11" x14ac:dyDescent="0.2">
      <c r="E76" s="271"/>
      <c r="F76" s="462"/>
    </row>
    <row r="77" spans="1:11" x14ac:dyDescent="0.2">
      <c r="F77" s="463"/>
      <c r="G77" s="473"/>
      <c r="H77" s="473"/>
    </row>
    <row r="78" spans="1:11" x14ac:dyDescent="0.2">
      <c r="F78" s="464"/>
    </row>
    <row r="79" spans="1:11" x14ac:dyDescent="0.2">
      <c r="F79" s="464"/>
    </row>
  </sheetData>
  <customSheetViews>
    <customSheetView guid="{16889832-86B0-48A1-A3F0-95785665F9B4}" scale="80" showPageBreaks="1" showGridLines="0" fitToPage="1" printArea="1" showRuler="0">
      <selection activeCell="F7" sqref="F7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7" orientation="portrait" r:id="rId1"/>
      <headerFooter alignWithMargins="0">
        <oddHeader>&amp;R&amp;"Times New Roman,Normal"&amp;12EK1-C</oddHeader>
      </headerFooter>
    </customSheetView>
    <customSheetView guid="{E1E31F00-469F-4984-AC88-A4EA8BCB406A}" showGridLines="0" fitToPage="1" showRuler="0" topLeftCell="A59">
      <selection activeCell="C86" sqref="C86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6" orientation="portrait" r:id="rId2"/>
      <headerFooter alignWithMargins="0">
        <oddHeader>&amp;R&amp;"Times New Roman,Normal"&amp;12EK1-C</oddHeader>
      </headerFooter>
    </customSheetView>
    <customSheetView guid="{F0AB3048-32E9-4BAF-9A5C-028907AD0E21}" showPageBreaks="1" showGridLines="0" fitToPage="1" printArea="1" showRuler="0" topLeftCell="A59">
      <selection activeCell="C86" sqref="C86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6" orientation="portrait" r:id="rId3"/>
      <headerFooter alignWithMargins="0">
        <oddHeader>&amp;R&amp;"Times New Roman,Normal"&amp;12EK1-C</oddHeader>
      </headerFooter>
    </customSheetView>
    <customSheetView guid="{9396E133-4C05-4640-A115-67E7C74F584E}" showPageBreaks="1" showGridLines="0" fitToPage="1" printArea="1" showRuler="0" topLeftCell="A77">
      <selection activeCell="C27" sqref="C27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47" orientation="portrait" r:id="rId4"/>
      <headerFooter alignWithMargins="0">
        <oddHeader>&amp;R&amp;"Times New Roman,Normal"&amp;12EK1-C</oddHeader>
      </headerFooter>
    </customSheetView>
    <customSheetView guid="{6D13DA8A-5530-4649-8CD7-84B2295869D1}" showGridLines="0" fitToPage="1" showRuler="0" topLeftCell="A59">
      <selection activeCell="C86" sqref="C86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6" orientation="portrait" r:id="rId5"/>
      <headerFooter alignWithMargins="0">
        <oddHeader>&amp;R&amp;"Times New Roman,Normal"&amp;12EK1-C</oddHeader>
      </headerFooter>
    </customSheetView>
    <customSheetView guid="{A6EE2484-C53C-402E-94C5-8D90F92DED70}" scale="80" showGridLines="0" fitToPage="1" showRuler="0">
      <selection activeCell="F7" sqref="F7"/>
      <pageMargins left="0.94488188976377963" right="0.94488188976377963" top="0.98425196850393704" bottom="0.98425196850393704" header="0.51181102362204722" footer="0.51181102362204722"/>
      <printOptions horizontalCentered="1" verticalCentered="1"/>
      <pageSetup paperSize="9" scale="57" orientation="portrait" r:id="rId6"/>
      <headerFooter alignWithMargins="0">
        <oddHeader>&amp;R&amp;"Times New Roman,Normal"&amp;12EK1-C</oddHeader>
      </headerFooter>
    </customSheetView>
  </customSheetViews>
  <mergeCells count="1">
    <mergeCell ref="E5:H5"/>
  </mergeCells>
  <phoneticPr fontId="0" type="noConversion"/>
  <pageMargins left="0.75" right="0.27" top="0.64" bottom="0.78740157480314965" header="0.27559055118110237" footer="0.51181102362204722"/>
  <pageSetup paperSize="9" scale="49" orientation="portrait" r:id="rId7"/>
  <headerFooter alignWithMargins="0">
    <oddFooter>&amp;C&amp;"Times New Roman,Normal"&amp;16 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N54"/>
  <sheetViews>
    <sheetView showGridLines="0" zoomScale="70" zoomScaleNormal="70" workbookViewId="0">
      <pane xSplit="3" ySplit="10" topLeftCell="D11" activePane="bottomRight" state="frozen"/>
      <selection activeCell="G40" sqref="G40"/>
      <selection pane="topRight" activeCell="G40" sqref="G40"/>
      <selection pane="bottomLeft" activeCell="G40" sqref="G40"/>
      <selection pane="bottomRight" activeCell="C40" sqref="C40"/>
    </sheetView>
  </sheetViews>
  <sheetFormatPr defaultRowHeight="12.75" x14ac:dyDescent="0.2"/>
  <cols>
    <col min="1" max="1" width="1.5703125" style="229" customWidth="1"/>
    <col min="2" max="2" width="10" style="229" customWidth="1"/>
    <col min="3" max="3" width="102.7109375" style="229" customWidth="1"/>
    <col min="4" max="4" width="19.5703125" style="274" customWidth="1"/>
    <col min="5" max="5" width="19.5703125" style="229" customWidth="1"/>
    <col min="6" max="6" width="3.5703125" style="229" customWidth="1"/>
    <col min="7" max="7" width="14.28515625" style="229" customWidth="1"/>
    <col min="8" max="8" width="12.42578125" style="229" customWidth="1"/>
    <col min="9" max="9" width="9.140625" style="229"/>
    <col min="10" max="10" width="10.140625" style="229" customWidth="1"/>
    <col min="11" max="11" width="11.140625" style="229" customWidth="1"/>
    <col min="12" max="12" width="9.28515625" style="229" bestFit="1" customWidth="1"/>
    <col min="13" max="14" width="12.85546875" style="229" bestFit="1" customWidth="1"/>
    <col min="15" max="16384" width="9.140625" style="229"/>
  </cols>
  <sheetData>
    <row r="2" spans="1:14" ht="20.25" x14ac:dyDescent="0.3">
      <c r="A2" s="4" t="s">
        <v>429</v>
      </c>
      <c r="B2" s="158"/>
      <c r="C2" s="158"/>
      <c r="D2" s="228"/>
      <c r="E2" s="275"/>
      <c r="F2" s="171"/>
      <c r="G2" s="171"/>
      <c r="H2" s="171"/>
    </row>
    <row r="3" spans="1:14" ht="18.75" x14ac:dyDescent="0.3">
      <c r="A3" s="276" t="s">
        <v>677</v>
      </c>
      <c r="B3" s="230"/>
      <c r="C3" s="231"/>
      <c r="D3" s="231"/>
      <c r="E3" s="232"/>
      <c r="F3" s="171"/>
      <c r="G3" s="171"/>
      <c r="H3" s="171"/>
    </row>
    <row r="4" spans="1:14" ht="15.75" x14ac:dyDescent="0.25">
      <c r="A4" s="125"/>
      <c r="B4" s="127"/>
      <c r="C4" s="127"/>
      <c r="D4" s="277"/>
      <c r="E4" s="278"/>
      <c r="F4" s="127"/>
      <c r="G4" s="127"/>
      <c r="H4" s="171"/>
    </row>
    <row r="5" spans="1:14" ht="17.25" customHeight="1" x14ac:dyDescent="0.25">
      <c r="A5" s="279"/>
      <c r="B5" s="280"/>
      <c r="C5" s="280"/>
      <c r="D5" s="576" t="s">
        <v>622</v>
      </c>
      <c r="E5" s="577"/>
      <c r="F5" s="127"/>
      <c r="G5" s="127"/>
      <c r="H5" s="171"/>
    </row>
    <row r="6" spans="1:14" ht="8.25" customHeight="1" x14ac:dyDescent="0.25">
      <c r="A6" s="125"/>
      <c r="B6" s="127"/>
      <c r="C6" s="127"/>
      <c r="D6" s="236"/>
      <c r="E6" s="237"/>
      <c r="F6" s="127"/>
      <c r="G6" s="127"/>
      <c r="H6" s="171"/>
    </row>
    <row r="7" spans="1:14" ht="20.25" customHeight="1" x14ac:dyDescent="0.25">
      <c r="A7" s="125"/>
      <c r="B7" s="137"/>
      <c r="C7" s="137" t="s">
        <v>541</v>
      </c>
      <c r="D7" s="239" t="s">
        <v>0</v>
      </c>
      <c r="E7" s="240" t="s">
        <v>1</v>
      </c>
      <c r="F7" s="127"/>
      <c r="G7" s="127"/>
      <c r="H7" s="171"/>
    </row>
    <row r="8" spans="1:14" ht="20.25" customHeight="1" x14ac:dyDescent="0.25">
      <c r="A8" s="125"/>
      <c r="B8" s="137"/>
      <c r="C8" s="137"/>
      <c r="D8" s="242" t="s">
        <v>670</v>
      </c>
      <c r="E8" s="243" t="s">
        <v>652</v>
      </c>
      <c r="F8" s="127"/>
      <c r="G8" s="127"/>
      <c r="H8" s="171"/>
    </row>
    <row r="9" spans="1:14" ht="15.75" x14ac:dyDescent="0.25">
      <c r="A9" s="125"/>
      <c r="B9" s="127"/>
      <c r="C9" s="171"/>
      <c r="D9" s="242" t="s">
        <v>674</v>
      </c>
      <c r="E9" s="243" t="s">
        <v>680</v>
      </c>
      <c r="F9" s="127"/>
      <c r="G9" s="255"/>
      <c r="H9" s="171"/>
    </row>
    <row r="10" spans="1:14" ht="18" customHeight="1" x14ac:dyDescent="0.25">
      <c r="A10" s="233"/>
      <c r="B10" s="234"/>
      <c r="C10" s="244"/>
      <c r="D10" s="246"/>
      <c r="E10" s="247"/>
      <c r="F10" s="127"/>
      <c r="G10" s="255"/>
      <c r="H10" s="171"/>
    </row>
    <row r="11" spans="1:14" s="253" customFormat="1" ht="31.5" x14ac:dyDescent="0.25">
      <c r="A11" s="248"/>
      <c r="B11" s="132" t="s">
        <v>14</v>
      </c>
      <c r="C11" s="528" t="s">
        <v>542</v>
      </c>
      <c r="D11" s="512">
        <v>-1639697</v>
      </c>
      <c r="E11" s="281">
        <v>304873</v>
      </c>
      <c r="F11" s="282"/>
      <c r="G11" s="283"/>
      <c r="H11" s="283"/>
      <c r="I11" s="172"/>
      <c r="J11" s="172"/>
      <c r="K11" s="252"/>
      <c r="L11" s="252"/>
      <c r="M11" s="284"/>
      <c r="N11" s="284"/>
    </row>
    <row r="12" spans="1:14" ht="15.75" x14ac:dyDescent="0.25">
      <c r="A12" s="178"/>
      <c r="B12" s="132" t="s">
        <v>19</v>
      </c>
      <c r="C12" s="285" t="s">
        <v>543</v>
      </c>
      <c r="D12" s="512">
        <v>0</v>
      </c>
      <c r="E12" s="281">
        <v>0</v>
      </c>
      <c r="F12" s="282"/>
      <c r="G12" s="286"/>
      <c r="H12" s="283"/>
      <c r="I12" s="172"/>
      <c r="J12" s="172"/>
      <c r="K12" s="252"/>
      <c r="L12" s="252"/>
      <c r="M12" s="284"/>
      <c r="N12" s="284"/>
    </row>
    <row r="13" spans="1:14" ht="15.75" x14ac:dyDescent="0.25">
      <c r="A13" s="178"/>
      <c r="B13" s="132" t="s">
        <v>18</v>
      </c>
      <c r="C13" s="285" t="s">
        <v>544</v>
      </c>
      <c r="D13" s="513">
        <v>0</v>
      </c>
      <c r="E13" s="281">
        <v>0</v>
      </c>
      <c r="F13" s="282"/>
      <c r="G13" s="286"/>
      <c r="H13" s="283"/>
      <c r="I13" s="172"/>
      <c r="J13" s="172"/>
      <c r="K13" s="252"/>
      <c r="L13" s="252"/>
      <c r="M13" s="284"/>
      <c r="N13" s="284"/>
    </row>
    <row r="14" spans="1:14" ht="15.75" x14ac:dyDescent="0.25">
      <c r="A14" s="178"/>
      <c r="B14" s="132" t="s">
        <v>17</v>
      </c>
      <c r="C14" s="285" t="s">
        <v>545</v>
      </c>
      <c r="D14" s="512">
        <v>10880</v>
      </c>
      <c r="E14" s="281">
        <v>-17710</v>
      </c>
      <c r="F14" s="282"/>
      <c r="G14" s="286"/>
      <c r="H14" s="283"/>
      <c r="I14" s="172"/>
      <c r="J14" s="172"/>
      <c r="K14" s="252"/>
      <c r="L14" s="252"/>
      <c r="M14" s="284"/>
      <c r="N14" s="284"/>
    </row>
    <row r="15" spans="1:14" ht="15.75" x14ac:dyDescent="0.25">
      <c r="A15" s="178"/>
      <c r="B15" s="132" t="s">
        <v>16</v>
      </c>
      <c r="C15" s="578" t="s">
        <v>546</v>
      </c>
      <c r="D15" s="514"/>
      <c r="E15" s="287"/>
      <c r="F15" s="282"/>
      <c r="G15" s="286"/>
      <c r="H15" s="283"/>
      <c r="I15" s="172"/>
      <c r="J15" s="172"/>
      <c r="K15" s="252"/>
      <c r="L15" s="252"/>
      <c r="M15" s="284"/>
      <c r="N15" s="284"/>
    </row>
    <row r="16" spans="1:14" ht="15.75" x14ac:dyDescent="0.25">
      <c r="A16" s="178"/>
      <c r="B16" s="126"/>
      <c r="C16" s="579"/>
      <c r="D16" s="512">
        <v>0</v>
      </c>
      <c r="E16" s="281">
        <v>394</v>
      </c>
      <c r="F16" s="282"/>
      <c r="G16" s="286"/>
      <c r="H16" s="283"/>
      <c r="I16" s="172"/>
      <c r="J16" s="172"/>
      <c r="K16" s="252"/>
      <c r="L16" s="252"/>
      <c r="M16" s="284"/>
      <c r="N16" s="284"/>
    </row>
    <row r="17" spans="1:14" ht="15.75" x14ac:dyDescent="0.25">
      <c r="A17" s="178"/>
      <c r="B17" s="288" t="s">
        <v>21</v>
      </c>
      <c r="C17" s="580" t="s">
        <v>547</v>
      </c>
      <c r="D17" s="514"/>
      <c r="E17" s="287"/>
      <c r="F17" s="282"/>
      <c r="G17" s="286"/>
      <c r="H17" s="283"/>
      <c r="I17" s="172"/>
      <c r="J17" s="172"/>
      <c r="K17" s="252"/>
      <c r="L17" s="252"/>
      <c r="M17" s="284"/>
      <c r="N17" s="284"/>
    </row>
    <row r="18" spans="1:14" ht="15.75" x14ac:dyDescent="0.25">
      <c r="A18" s="178"/>
      <c r="B18" s="126"/>
      <c r="C18" s="579"/>
      <c r="D18" s="512">
        <v>0</v>
      </c>
      <c r="E18" s="281">
        <v>0</v>
      </c>
      <c r="F18" s="282"/>
      <c r="G18" s="286"/>
      <c r="H18" s="283"/>
      <c r="I18" s="172"/>
      <c r="J18" s="172"/>
      <c r="K18" s="252"/>
      <c r="L18" s="252"/>
      <c r="M18" s="284"/>
      <c r="N18" s="284"/>
    </row>
    <row r="19" spans="1:14" ht="31.5" x14ac:dyDescent="0.25">
      <c r="A19" s="178"/>
      <c r="B19" s="288" t="s">
        <v>20</v>
      </c>
      <c r="C19" s="289" t="s">
        <v>548</v>
      </c>
      <c r="D19" s="512">
        <v>0</v>
      </c>
      <c r="E19" s="281">
        <v>0</v>
      </c>
      <c r="F19" s="282"/>
      <c r="G19" s="286"/>
      <c r="H19" s="283"/>
      <c r="I19" s="172"/>
      <c r="J19" s="172"/>
      <c r="K19" s="252"/>
      <c r="L19" s="252"/>
      <c r="M19" s="284"/>
      <c r="N19" s="284"/>
    </row>
    <row r="20" spans="1:14" ht="31.5" x14ac:dyDescent="0.25">
      <c r="A20" s="178"/>
      <c r="B20" s="288" t="s">
        <v>22</v>
      </c>
      <c r="C20" s="289" t="s">
        <v>549</v>
      </c>
      <c r="D20" s="513">
        <v>-575</v>
      </c>
      <c r="E20" s="281">
        <v>0</v>
      </c>
      <c r="F20" s="282"/>
      <c r="G20" s="286"/>
      <c r="H20" s="283"/>
      <c r="I20" s="172"/>
      <c r="J20" s="172"/>
      <c r="K20" s="252"/>
      <c r="L20" s="252"/>
      <c r="M20" s="284"/>
      <c r="N20" s="284"/>
    </row>
    <row r="21" spans="1:14" ht="15.75" x14ac:dyDescent="0.25">
      <c r="A21" s="178"/>
      <c r="B21" s="288" t="s">
        <v>23</v>
      </c>
      <c r="C21" s="528" t="s">
        <v>550</v>
      </c>
      <c r="D21" s="512">
        <v>319915</v>
      </c>
      <c r="E21" s="281">
        <v>-58616</v>
      </c>
      <c r="F21" s="282"/>
      <c r="G21" s="286"/>
      <c r="H21" s="283"/>
      <c r="I21" s="172"/>
      <c r="J21" s="172"/>
      <c r="K21" s="290"/>
      <c r="L21" s="252"/>
      <c r="M21" s="284"/>
      <c r="N21" s="284"/>
    </row>
    <row r="22" spans="1:14" ht="15" customHeight="1" x14ac:dyDescent="0.25">
      <c r="A22" s="178"/>
      <c r="B22" s="288" t="s">
        <v>24</v>
      </c>
      <c r="C22" s="291" t="s">
        <v>551</v>
      </c>
      <c r="D22" s="512">
        <v>-1309477</v>
      </c>
      <c r="E22" s="259">
        <v>228941</v>
      </c>
      <c r="F22" s="282"/>
      <c r="G22" s="286"/>
      <c r="H22" s="283"/>
      <c r="I22" s="172"/>
      <c r="J22" s="172"/>
      <c r="K22" s="252"/>
      <c r="L22" s="252"/>
      <c r="M22" s="284"/>
      <c r="N22" s="284"/>
    </row>
    <row r="23" spans="1:14" s="253" customFormat="1" ht="15.75" x14ac:dyDescent="0.25">
      <c r="A23" s="248"/>
      <c r="B23" s="137" t="s">
        <v>25</v>
      </c>
      <c r="C23" s="261" t="s">
        <v>552</v>
      </c>
      <c r="D23" s="515">
        <v>2185405</v>
      </c>
      <c r="E23" s="281">
        <v>1781984</v>
      </c>
      <c r="F23" s="282"/>
      <c r="G23" s="286"/>
      <c r="H23" s="283"/>
      <c r="I23" s="172"/>
      <c r="J23" s="172"/>
      <c r="K23" s="252"/>
      <c r="L23" s="252"/>
      <c r="M23" s="284"/>
      <c r="N23" s="284"/>
    </row>
    <row r="24" spans="1:14" ht="15.75" x14ac:dyDescent="0.25">
      <c r="A24" s="178"/>
      <c r="B24" s="134" t="s">
        <v>38</v>
      </c>
      <c r="C24" s="292" t="s">
        <v>553</v>
      </c>
      <c r="D24" s="57">
        <v>204608</v>
      </c>
      <c r="E24" s="293">
        <v>40852</v>
      </c>
      <c r="F24" s="282"/>
      <c r="G24" s="286"/>
      <c r="H24" s="283"/>
      <c r="I24" s="172"/>
      <c r="J24" s="172"/>
      <c r="K24" s="252"/>
      <c r="L24" s="252"/>
      <c r="M24" s="284"/>
      <c r="N24" s="284"/>
    </row>
    <row r="25" spans="1:14" ht="15.75" x14ac:dyDescent="0.25">
      <c r="A25" s="178"/>
      <c r="B25" s="134" t="s">
        <v>37</v>
      </c>
      <c r="C25" s="254" t="s">
        <v>600</v>
      </c>
      <c r="D25" s="516"/>
      <c r="E25" s="294"/>
      <c r="F25" s="282"/>
      <c r="G25" s="286"/>
      <c r="H25" s="283"/>
      <c r="I25" s="172"/>
      <c r="J25" s="172"/>
      <c r="K25" s="252"/>
      <c r="L25" s="252"/>
      <c r="M25" s="284"/>
      <c r="N25" s="284"/>
    </row>
    <row r="26" spans="1:14" ht="15.75" x14ac:dyDescent="0.25">
      <c r="A26" s="178"/>
      <c r="B26" s="134"/>
      <c r="C26" s="254" t="s">
        <v>601</v>
      </c>
      <c r="D26" s="517">
        <v>0</v>
      </c>
      <c r="E26" s="281">
        <v>0</v>
      </c>
      <c r="F26" s="282"/>
      <c r="G26" s="286"/>
      <c r="H26" s="283"/>
      <c r="I26" s="172"/>
      <c r="J26" s="172"/>
      <c r="K26" s="252"/>
      <c r="L26" s="252"/>
      <c r="M26" s="284"/>
      <c r="N26" s="284"/>
    </row>
    <row r="27" spans="1:14" ht="15.75" x14ac:dyDescent="0.25">
      <c r="A27" s="178"/>
      <c r="B27" s="134" t="s">
        <v>39</v>
      </c>
      <c r="C27" s="254" t="s">
        <v>602</v>
      </c>
      <c r="D27" s="516"/>
      <c r="E27" s="294"/>
      <c r="F27" s="282"/>
      <c r="G27" s="282"/>
      <c r="H27" s="172"/>
      <c r="I27" s="172"/>
      <c r="J27" s="172"/>
      <c r="K27" s="252"/>
      <c r="L27" s="252"/>
      <c r="M27" s="284"/>
      <c r="N27" s="284"/>
    </row>
    <row r="28" spans="1:14" ht="15.75" x14ac:dyDescent="0.25">
      <c r="A28" s="178"/>
      <c r="B28" s="134"/>
      <c r="C28" s="254" t="s">
        <v>603</v>
      </c>
      <c r="D28" s="517">
        <v>0</v>
      </c>
      <c r="E28" s="281">
        <v>0</v>
      </c>
      <c r="F28" s="282"/>
      <c r="G28" s="282"/>
      <c r="H28" s="172"/>
      <c r="J28" s="252"/>
      <c r="K28" s="252"/>
      <c r="L28" s="252"/>
      <c r="M28" s="284"/>
      <c r="N28" s="284"/>
    </row>
    <row r="29" spans="1:14" ht="15.75" x14ac:dyDescent="0.25">
      <c r="A29" s="178"/>
      <c r="B29" s="134" t="s">
        <v>40</v>
      </c>
      <c r="C29" s="254" t="s">
        <v>2</v>
      </c>
      <c r="D29" s="516">
        <v>1980797</v>
      </c>
      <c r="E29" s="256">
        <v>1741132</v>
      </c>
      <c r="F29" s="282"/>
      <c r="G29" s="282"/>
      <c r="H29" s="172"/>
      <c r="I29" s="271"/>
      <c r="J29" s="252"/>
      <c r="K29" s="252"/>
      <c r="L29" s="252"/>
      <c r="M29" s="284"/>
      <c r="N29" s="284"/>
    </row>
    <row r="30" spans="1:14" ht="15.75" x14ac:dyDescent="0.25">
      <c r="A30" s="178"/>
      <c r="B30" s="137"/>
      <c r="C30" s="261"/>
      <c r="D30" s="516"/>
      <c r="E30" s="295"/>
      <c r="F30" s="282"/>
      <c r="G30" s="282"/>
      <c r="H30" s="172"/>
      <c r="J30" s="252"/>
      <c r="K30" s="252"/>
      <c r="L30" s="252"/>
      <c r="M30" s="284"/>
      <c r="N30" s="284"/>
    </row>
    <row r="31" spans="1:14" s="253" customFormat="1" ht="15.75" x14ac:dyDescent="0.25">
      <c r="A31" s="248"/>
      <c r="B31" s="132" t="s">
        <v>26</v>
      </c>
      <c r="C31" s="285" t="s">
        <v>554</v>
      </c>
      <c r="D31" s="512">
        <v>875928</v>
      </c>
      <c r="E31" s="259">
        <v>2010925</v>
      </c>
      <c r="F31" s="282"/>
      <c r="G31" s="282"/>
      <c r="H31" s="172"/>
      <c r="J31" s="252"/>
      <c r="K31" s="252"/>
      <c r="L31" s="252"/>
      <c r="M31" s="284"/>
      <c r="N31" s="284"/>
    </row>
    <row r="32" spans="1:14" s="253" customFormat="1" ht="18.75" customHeight="1" x14ac:dyDescent="0.25">
      <c r="A32" s="267"/>
      <c r="B32" s="268"/>
      <c r="C32" s="269"/>
      <c r="D32" s="518"/>
      <c r="E32" s="296"/>
      <c r="F32" s="282"/>
      <c r="G32" s="282"/>
      <c r="H32" s="252"/>
      <c r="J32" s="252"/>
      <c r="K32" s="252"/>
      <c r="M32" s="284"/>
      <c r="N32" s="252"/>
    </row>
    <row r="33" spans="2:5" x14ac:dyDescent="0.2">
      <c r="E33" s="297"/>
    </row>
    <row r="34" spans="2:5" ht="18.75" x14ac:dyDescent="0.3">
      <c r="B34" s="20" t="s">
        <v>471</v>
      </c>
      <c r="D34" s="298"/>
      <c r="E34" s="299"/>
    </row>
    <row r="35" spans="2:5" x14ac:dyDescent="0.2">
      <c r="D35" s="300"/>
      <c r="E35" s="299"/>
    </row>
    <row r="36" spans="2:5" x14ac:dyDescent="0.2">
      <c r="D36" s="301"/>
      <c r="E36" s="298"/>
    </row>
    <row r="37" spans="2:5" x14ac:dyDescent="0.2">
      <c r="D37" s="457"/>
      <c r="E37" s="299"/>
    </row>
    <row r="38" spans="2:5" x14ac:dyDescent="0.2">
      <c r="D38" s="298"/>
      <c r="E38" s="299"/>
    </row>
    <row r="39" spans="2:5" x14ac:dyDescent="0.2">
      <c r="D39" s="298"/>
      <c r="E39" s="299"/>
    </row>
    <row r="40" spans="2:5" x14ac:dyDescent="0.2">
      <c r="D40" s="298"/>
      <c r="E40" s="299"/>
    </row>
    <row r="41" spans="2:5" x14ac:dyDescent="0.2">
      <c r="D41" s="298"/>
      <c r="E41" s="299"/>
    </row>
    <row r="42" spans="2:5" x14ac:dyDescent="0.2">
      <c r="D42" s="298"/>
      <c r="E42" s="298"/>
    </row>
    <row r="43" spans="2:5" x14ac:dyDescent="0.2">
      <c r="D43" s="298"/>
      <c r="E43" s="298"/>
    </row>
    <row r="44" spans="2:5" x14ac:dyDescent="0.2">
      <c r="D44" s="298"/>
      <c r="E44" s="298"/>
    </row>
    <row r="45" spans="2:5" x14ac:dyDescent="0.2">
      <c r="D45" s="298"/>
      <c r="E45" s="298"/>
    </row>
    <row r="46" spans="2:5" x14ac:dyDescent="0.2">
      <c r="D46" s="298"/>
      <c r="E46" s="298"/>
    </row>
    <row r="47" spans="2:5" x14ac:dyDescent="0.2">
      <c r="D47" s="298"/>
      <c r="E47" s="298"/>
    </row>
    <row r="48" spans="2:5" x14ac:dyDescent="0.2">
      <c r="D48" s="298"/>
      <c r="E48" s="298"/>
    </row>
    <row r="49" spans="4:5" x14ac:dyDescent="0.2">
      <c r="D49" s="298"/>
      <c r="E49" s="298"/>
    </row>
    <row r="50" spans="4:5" x14ac:dyDescent="0.2">
      <c r="D50" s="298"/>
      <c r="E50" s="298"/>
    </row>
    <row r="51" spans="4:5" x14ac:dyDescent="0.2">
      <c r="D51" s="298"/>
      <c r="E51" s="298"/>
    </row>
    <row r="52" spans="4:5" x14ac:dyDescent="0.2">
      <c r="D52" s="298"/>
      <c r="E52" s="298"/>
    </row>
    <row r="53" spans="4:5" x14ac:dyDescent="0.2">
      <c r="D53" s="298"/>
      <c r="E53" s="298"/>
    </row>
    <row r="54" spans="4:5" x14ac:dyDescent="0.2">
      <c r="D54" s="298"/>
      <c r="E54" s="298"/>
    </row>
  </sheetData>
  <mergeCells count="3">
    <mergeCell ref="D5:E5"/>
    <mergeCell ref="C15:C16"/>
    <mergeCell ref="C17:C18"/>
  </mergeCells>
  <phoneticPr fontId="0" type="noConversion"/>
  <pageMargins left="0.75" right="0.27" top="0.71" bottom="0.78740157480314965" header="0.27559055118110237" footer="0.51181102362204722"/>
  <pageSetup paperSize="9" scale="60" orientation="portrait" r:id="rId1"/>
  <headerFooter alignWithMargins="0">
    <oddFooter>&amp;C&amp;"Times New Roman,Normal"&amp;16 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AW119"/>
  <sheetViews>
    <sheetView showGridLines="0" zoomScale="70" zoomScaleNormal="70" workbookViewId="0">
      <pane xSplit="5" ySplit="11" topLeftCell="F12" activePane="bottomRight" state="frozen"/>
      <selection activeCell="G40" sqref="G40"/>
      <selection pane="topRight" activeCell="G40" sqref="G40"/>
      <selection pane="bottomLeft" activeCell="G40" sqref="G40"/>
      <selection pane="bottomRight" activeCell="G89" sqref="G89"/>
    </sheetView>
  </sheetViews>
  <sheetFormatPr defaultRowHeight="20.100000000000001" customHeight="1" x14ac:dyDescent="0.2"/>
  <cols>
    <col min="1" max="1" width="4" style="104" customWidth="1"/>
    <col min="2" max="2" width="4.5703125" style="104" customWidth="1"/>
    <col min="3" max="3" width="2.7109375" style="104" customWidth="1"/>
    <col min="4" max="4" width="7.28515625" style="402" customWidth="1"/>
    <col min="5" max="5" width="56.42578125" style="104" customWidth="1"/>
    <col min="6" max="6" width="8.140625" style="104" bestFit="1" customWidth="1"/>
    <col min="7" max="7" width="12.85546875" style="104" bestFit="1" customWidth="1"/>
    <col min="8" max="8" width="15.42578125" style="104" bestFit="1" customWidth="1"/>
    <col min="9" max="9" width="12" style="104" customWidth="1"/>
    <col min="10" max="10" width="11.5703125" style="104" customWidth="1"/>
    <col min="11" max="11" width="12.42578125" style="104" customWidth="1"/>
    <col min="12" max="12" width="12" style="104" bestFit="1" customWidth="1"/>
    <col min="13" max="13" width="14" style="104" bestFit="1" customWidth="1"/>
    <col min="14" max="14" width="11.7109375" style="104" bestFit="1" customWidth="1"/>
    <col min="15" max="15" width="13.140625" style="163" bestFit="1" customWidth="1"/>
    <col min="16" max="17" width="13.5703125" style="104" bestFit="1" customWidth="1"/>
    <col min="18" max="18" width="18.7109375" style="104" bestFit="1" customWidth="1"/>
    <col min="19" max="19" width="18.140625" style="104" bestFit="1" customWidth="1"/>
    <col min="20" max="20" width="13.28515625" style="104" customWidth="1"/>
    <col min="21" max="21" width="20.28515625" style="104" bestFit="1" customWidth="1"/>
    <col min="22" max="22" width="18.140625" style="104" bestFit="1" customWidth="1"/>
    <col min="23" max="23" width="13.7109375" style="104" customWidth="1"/>
    <col min="24" max="24" width="14.5703125" style="104" customWidth="1"/>
    <col min="25" max="25" width="13.42578125" style="104" bestFit="1" customWidth="1"/>
    <col min="26" max="26" width="12.5703125" style="104" bestFit="1" customWidth="1"/>
    <col min="27" max="32" width="11.7109375" style="104" customWidth="1"/>
    <col min="33" max="16384" width="9.140625" style="104"/>
  </cols>
  <sheetData>
    <row r="2" spans="3:49" ht="20.25" x14ac:dyDescent="0.3">
      <c r="C2" s="4" t="s">
        <v>429</v>
      </c>
      <c r="D2" s="302"/>
      <c r="E2" s="303"/>
      <c r="F2" s="303"/>
      <c r="G2" s="303"/>
      <c r="H2" s="303"/>
      <c r="I2" s="303"/>
      <c r="J2" s="303"/>
      <c r="K2" s="303"/>
      <c r="L2" s="303"/>
      <c r="M2" s="304"/>
      <c r="N2" s="304"/>
      <c r="O2" s="169"/>
      <c r="P2" s="304"/>
      <c r="Q2" s="169"/>
      <c r="R2" s="169"/>
      <c r="S2" s="169"/>
      <c r="T2" s="169"/>
      <c r="U2" s="169"/>
      <c r="V2" s="169"/>
      <c r="W2" s="169"/>
      <c r="X2" s="305"/>
    </row>
    <row r="3" spans="3:49" ht="20.25" x14ac:dyDescent="0.3">
      <c r="C3" s="10" t="s">
        <v>678</v>
      </c>
      <c r="D3" s="306"/>
      <c r="E3" s="307"/>
      <c r="F3" s="307"/>
      <c r="G3" s="307"/>
      <c r="H3" s="307"/>
      <c r="I3" s="307"/>
      <c r="J3" s="307"/>
      <c r="K3" s="307"/>
      <c r="L3" s="307"/>
      <c r="M3" s="308"/>
      <c r="N3" s="308"/>
      <c r="O3" s="308"/>
      <c r="P3" s="95"/>
      <c r="Q3" s="163"/>
      <c r="R3" s="163"/>
      <c r="S3" s="163"/>
      <c r="T3" s="163"/>
      <c r="U3" s="163"/>
      <c r="V3" s="163"/>
      <c r="W3" s="163"/>
      <c r="X3" s="309"/>
    </row>
    <row r="4" spans="3:49" ht="25.5" x14ac:dyDescent="0.3">
      <c r="C4" s="10"/>
      <c r="D4" s="310"/>
      <c r="E4" s="311"/>
      <c r="F4" s="311"/>
      <c r="G4" s="312"/>
      <c r="H4" s="312"/>
      <c r="I4" s="312"/>
      <c r="J4" s="312"/>
      <c r="K4" s="312"/>
      <c r="L4" s="312"/>
      <c r="M4" s="95"/>
      <c r="N4" s="95"/>
      <c r="P4" s="313"/>
      <c r="Q4" s="163"/>
      <c r="R4" s="163"/>
      <c r="S4" s="163"/>
      <c r="T4" s="163"/>
      <c r="U4" s="163"/>
      <c r="V4" s="163"/>
      <c r="W4" s="163"/>
      <c r="X4" s="309"/>
    </row>
    <row r="5" spans="3:49" ht="15" customHeight="1" x14ac:dyDescent="0.35">
      <c r="C5" s="314"/>
      <c r="D5" s="310"/>
      <c r="E5" s="584"/>
      <c r="F5" s="584"/>
      <c r="G5" s="584"/>
      <c r="H5" s="529"/>
      <c r="I5" s="315"/>
      <c r="J5" s="315"/>
      <c r="K5" s="315"/>
      <c r="L5" s="316"/>
      <c r="M5" s="95"/>
      <c r="N5" s="95"/>
      <c r="O5" s="317"/>
      <c r="P5" s="317"/>
      <c r="Q5" s="318"/>
      <c r="R5" s="318"/>
      <c r="S5" s="318"/>
      <c r="T5" s="318"/>
      <c r="U5" s="318"/>
      <c r="V5" s="319"/>
      <c r="W5" s="319"/>
      <c r="X5" s="309"/>
    </row>
    <row r="6" spans="3:49" ht="16.5" customHeight="1" x14ac:dyDescent="0.25">
      <c r="C6" s="320"/>
      <c r="D6" s="321"/>
      <c r="E6" s="109"/>
      <c r="F6" s="109"/>
      <c r="G6" s="322"/>
      <c r="H6" s="322"/>
      <c r="I6" s="322"/>
      <c r="J6" s="322"/>
      <c r="K6" s="322"/>
      <c r="L6" s="322"/>
      <c r="M6" s="322"/>
      <c r="N6" s="322"/>
      <c r="O6" s="323"/>
      <c r="P6" s="322"/>
      <c r="Q6" s="163"/>
      <c r="R6" s="163"/>
      <c r="S6" s="163"/>
      <c r="T6" s="163"/>
      <c r="U6" s="163"/>
      <c r="V6" s="163"/>
      <c r="W6" s="163"/>
      <c r="X6" s="324"/>
    </row>
    <row r="7" spans="3:49" ht="15.95" customHeight="1" x14ac:dyDescent="0.3">
      <c r="C7" s="314"/>
      <c r="D7" s="306"/>
      <c r="E7" s="582" t="s">
        <v>193</v>
      </c>
      <c r="F7" s="588" t="s">
        <v>86</v>
      </c>
      <c r="G7" s="585" t="s">
        <v>620</v>
      </c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7"/>
    </row>
    <row r="8" spans="3:49" ht="15.75" x14ac:dyDescent="0.25">
      <c r="C8" s="314"/>
      <c r="D8" s="325"/>
      <c r="E8" s="579"/>
      <c r="F8" s="589"/>
      <c r="G8" s="326"/>
      <c r="H8" s="327" t="s">
        <v>606</v>
      </c>
      <c r="I8" s="327" t="s">
        <v>655</v>
      </c>
      <c r="J8" s="327" t="s">
        <v>655</v>
      </c>
      <c r="K8" s="327"/>
      <c r="L8" s="328"/>
      <c r="M8" s="327"/>
      <c r="N8" s="327"/>
      <c r="O8" s="327"/>
      <c r="P8" s="327" t="s">
        <v>667</v>
      </c>
      <c r="Q8" s="327" t="s">
        <v>610</v>
      </c>
      <c r="R8" s="327" t="s">
        <v>574</v>
      </c>
      <c r="S8" s="327"/>
      <c r="T8" s="327"/>
      <c r="U8" s="327" t="s">
        <v>604</v>
      </c>
      <c r="V8" s="327"/>
      <c r="W8" s="327"/>
      <c r="X8" s="329"/>
      <c r="Y8" s="330"/>
      <c r="Z8" s="330"/>
      <c r="AA8" s="330"/>
      <c r="AB8" s="330"/>
      <c r="AC8" s="330"/>
      <c r="AD8" s="330"/>
      <c r="AE8" s="330"/>
      <c r="AF8" s="330"/>
      <c r="AG8" s="330"/>
      <c r="AH8" s="330"/>
      <c r="AI8" s="330"/>
      <c r="AJ8" s="330"/>
      <c r="AK8" s="330"/>
      <c r="AL8" s="330"/>
      <c r="AM8" s="330"/>
      <c r="AN8" s="330"/>
      <c r="AO8" s="330"/>
      <c r="AP8" s="330"/>
      <c r="AQ8" s="330"/>
      <c r="AR8" s="330"/>
      <c r="AS8" s="330"/>
      <c r="AT8" s="330"/>
      <c r="AU8" s="330"/>
      <c r="AV8" s="330"/>
      <c r="AW8" s="330"/>
    </row>
    <row r="9" spans="3:49" ht="15.95" customHeight="1" x14ac:dyDescent="0.25">
      <c r="C9" s="314"/>
      <c r="D9" s="325"/>
      <c r="E9" s="579"/>
      <c r="F9" s="589"/>
      <c r="G9" s="331"/>
      <c r="H9" s="332" t="s">
        <v>607</v>
      </c>
      <c r="I9" s="332" t="s">
        <v>656</v>
      </c>
      <c r="J9" s="332" t="s">
        <v>656</v>
      </c>
      <c r="K9" s="332" t="s">
        <v>661</v>
      </c>
      <c r="L9" s="333"/>
      <c r="M9" s="332" t="s">
        <v>196</v>
      </c>
      <c r="N9" s="332"/>
      <c r="O9" s="332" t="s">
        <v>198</v>
      </c>
      <c r="P9" s="332" t="s">
        <v>668</v>
      </c>
      <c r="Q9" s="332" t="s">
        <v>611</v>
      </c>
      <c r="R9" s="332" t="s">
        <v>575</v>
      </c>
      <c r="S9" s="332" t="s">
        <v>576</v>
      </c>
      <c r="T9" s="332" t="s">
        <v>579</v>
      </c>
      <c r="U9" s="332" t="s">
        <v>605</v>
      </c>
      <c r="V9" s="332" t="s">
        <v>504</v>
      </c>
      <c r="W9" s="332"/>
      <c r="X9" s="329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330"/>
      <c r="AS9" s="330"/>
      <c r="AT9" s="330"/>
      <c r="AU9" s="330"/>
      <c r="AV9" s="330"/>
      <c r="AW9" s="330"/>
    </row>
    <row r="10" spans="3:49" ht="15.95" customHeight="1" x14ac:dyDescent="0.25">
      <c r="C10" s="314"/>
      <c r="D10" s="325"/>
      <c r="E10" s="579"/>
      <c r="F10" s="589"/>
      <c r="G10" s="331" t="s">
        <v>194</v>
      </c>
      <c r="H10" s="332" t="s">
        <v>608</v>
      </c>
      <c r="I10" s="332" t="s">
        <v>657</v>
      </c>
      <c r="J10" s="332" t="s">
        <v>659</v>
      </c>
      <c r="K10" s="332" t="s">
        <v>662</v>
      </c>
      <c r="L10" s="333" t="s">
        <v>195</v>
      </c>
      <c r="M10" s="332" t="s">
        <v>663</v>
      </c>
      <c r="N10" s="332" t="s">
        <v>2</v>
      </c>
      <c r="O10" s="332" t="s">
        <v>665</v>
      </c>
      <c r="P10" s="332" t="s">
        <v>665</v>
      </c>
      <c r="Q10" s="332" t="s">
        <v>473</v>
      </c>
      <c r="R10" s="332" t="s">
        <v>613</v>
      </c>
      <c r="S10" s="332" t="s">
        <v>577</v>
      </c>
      <c r="T10" s="332" t="s">
        <v>580</v>
      </c>
      <c r="U10" s="332" t="s">
        <v>582</v>
      </c>
      <c r="V10" s="332" t="s">
        <v>472</v>
      </c>
      <c r="W10" s="332" t="s">
        <v>270</v>
      </c>
      <c r="X10" s="329" t="s">
        <v>119</v>
      </c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330"/>
      <c r="AV10" s="330"/>
      <c r="AW10" s="330"/>
    </row>
    <row r="11" spans="3:49" ht="15" customHeight="1" x14ac:dyDescent="0.25">
      <c r="C11" s="320"/>
      <c r="D11" s="334"/>
      <c r="E11" s="583"/>
      <c r="F11" s="590"/>
      <c r="G11" s="335" t="s">
        <v>199</v>
      </c>
      <c r="H11" s="336" t="s">
        <v>609</v>
      </c>
      <c r="I11" s="336" t="s">
        <v>658</v>
      </c>
      <c r="J11" s="336" t="s">
        <v>660</v>
      </c>
      <c r="K11" s="336" t="s">
        <v>200</v>
      </c>
      <c r="L11" s="337" t="s">
        <v>201</v>
      </c>
      <c r="M11" s="336" t="s">
        <v>664</v>
      </c>
      <c r="N11" s="336" t="s">
        <v>573</v>
      </c>
      <c r="O11" s="336" t="s">
        <v>666</v>
      </c>
      <c r="P11" s="336" t="s">
        <v>666</v>
      </c>
      <c r="Q11" s="336" t="s">
        <v>202</v>
      </c>
      <c r="R11" s="336" t="s">
        <v>612</v>
      </c>
      <c r="S11" s="336" t="s">
        <v>578</v>
      </c>
      <c r="T11" s="336" t="s">
        <v>581</v>
      </c>
      <c r="U11" s="336" t="s">
        <v>583</v>
      </c>
      <c r="V11" s="336" t="s">
        <v>203</v>
      </c>
      <c r="W11" s="336" t="s">
        <v>555</v>
      </c>
      <c r="X11" s="338" t="s">
        <v>203</v>
      </c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30"/>
      <c r="AJ11" s="330"/>
      <c r="AK11" s="330"/>
      <c r="AL11" s="330"/>
      <c r="AM11" s="330"/>
      <c r="AN11" s="330"/>
      <c r="AO11" s="330"/>
      <c r="AP11" s="330"/>
      <c r="AQ11" s="330"/>
      <c r="AR11" s="330"/>
      <c r="AS11" s="330"/>
      <c r="AT11" s="330"/>
      <c r="AU11" s="330"/>
      <c r="AV11" s="330"/>
      <c r="AW11" s="330"/>
    </row>
    <row r="12" spans="3:49" ht="9" customHeight="1" x14ac:dyDescent="0.25">
      <c r="C12" s="314"/>
      <c r="D12" s="339"/>
      <c r="E12" s="340"/>
      <c r="F12" s="341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3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330"/>
    </row>
    <row r="13" spans="3:49" ht="15.75" customHeight="1" x14ac:dyDescent="0.25">
      <c r="C13" s="314"/>
      <c r="D13" s="339"/>
      <c r="E13" s="344" t="s">
        <v>121</v>
      </c>
      <c r="F13" s="34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346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0"/>
      <c r="AO13" s="330"/>
      <c r="AP13" s="330"/>
      <c r="AQ13" s="330"/>
      <c r="AR13" s="330"/>
      <c r="AS13" s="330"/>
      <c r="AT13" s="330"/>
      <c r="AU13" s="330"/>
      <c r="AV13" s="330"/>
      <c r="AW13" s="330"/>
    </row>
    <row r="14" spans="3:49" ht="15.75" customHeight="1" x14ac:dyDescent="0.25">
      <c r="C14" s="314"/>
      <c r="D14" s="339"/>
      <c r="E14" s="347" t="s">
        <v>651</v>
      </c>
      <c r="F14" s="34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346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30"/>
      <c r="AW14" s="330"/>
    </row>
    <row r="15" spans="3:49" ht="15.75" customHeight="1" x14ac:dyDescent="0.25">
      <c r="C15" s="314"/>
      <c r="D15" s="339"/>
      <c r="E15" s="347" t="s">
        <v>680</v>
      </c>
      <c r="F15" s="348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346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0"/>
      <c r="AM15" s="330"/>
      <c r="AN15" s="330"/>
      <c r="AO15" s="330"/>
      <c r="AP15" s="330"/>
      <c r="AQ15" s="330"/>
      <c r="AR15" s="330"/>
      <c r="AS15" s="330"/>
      <c r="AT15" s="330"/>
      <c r="AU15" s="330"/>
      <c r="AV15" s="330"/>
      <c r="AW15" s="330"/>
    </row>
    <row r="16" spans="3:49" s="124" customFormat="1" ht="15.75" customHeight="1" x14ac:dyDescent="0.25">
      <c r="C16" s="349"/>
      <c r="D16" s="325" t="s">
        <v>14</v>
      </c>
      <c r="E16" s="53" t="s">
        <v>314</v>
      </c>
      <c r="F16" s="348"/>
      <c r="G16" s="350">
        <v>4198641</v>
      </c>
      <c r="H16" s="350">
        <v>772554</v>
      </c>
      <c r="I16" s="350">
        <v>11880</v>
      </c>
      <c r="J16" s="350">
        <v>0</v>
      </c>
      <c r="K16" s="350">
        <v>754627</v>
      </c>
      <c r="L16" s="350">
        <v>0</v>
      </c>
      <c r="M16" s="350">
        <v>8016504</v>
      </c>
      <c r="N16" s="351">
        <v>69688</v>
      </c>
      <c r="O16" s="351">
        <v>0</v>
      </c>
      <c r="P16" s="351">
        <v>3326299</v>
      </c>
      <c r="Q16" s="350">
        <v>92933</v>
      </c>
      <c r="R16" s="350">
        <v>598953</v>
      </c>
      <c r="S16" s="350">
        <v>947</v>
      </c>
      <c r="T16" s="350">
        <v>-55766</v>
      </c>
      <c r="U16" s="350">
        <v>0</v>
      </c>
      <c r="V16" s="351">
        <v>17787260</v>
      </c>
      <c r="W16" s="350">
        <v>112527</v>
      </c>
      <c r="X16" s="352">
        <v>17899787</v>
      </c>
      <c r="Y16" s="353"/>
      <c r="Z16" s="353"/>
      <c r="AA16" s="353"/>
      <c r="AB16" s="392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</row>
    <row r="17" spans="2:49" s="124" customFormat="1" ht="15.75" customHeight="1" x14ac:dyDescent="0.25">
      <c r="C17" s="51"/>
      <c r="D17" s="354" t="s">
        <v>19</v>
      </c>
      <c r="E17" s="355" t="s">
        <v>315</v>
      </c>
      <c r="F17" s="356"/>
      <c r="G17" s="350">
        <v>0</v>
      </c>
      <c r="H17" s="350">
        <v>0</v>
      </c>
      <c r="I17" s="350">
        <v>0</v>
      </c>
      <c r="J17" s="350">
        <v>0</v>
      </c>
      <c r="K17" s="350">
        <v>0</v>
      </c>
      <c r="L17" s="350">
        <v>0</v>
      </c>
      <c r="M17" s="350">
        <v>0</v>
      </c>
      <c r="N17" s="350">
        <v>0</v>
      </c>
      <c r="O17" s="350">
        <v>0</v>
      </c>
      <c r="P17" s="350">
        <v>0</v>
      </c>
      <c r="Q17" s="350">
        <v>0</v>
      </c>
      <c r="R17" s="350">
        <v>0</v>
      </c>
      <c r="S17" s="350">
        <v>0</v>
      </c>
      <c r="T17" s="350">
        <v>0</v>
      </c>
      <c r="U17" s="350">
        <v>0</v>
      </c>
      <c r="V17" s="351">
        <v>0</v>
      </c>
      <c r="W17" s="350">
        <v>0</v>
      </c>
      <c r="X17" s="352">
        <v>0</v>
      </c>
      <c r="Y17" s="353"/>
      <c r="Z17" s="353"/>
      <c r="AA17" s="353"/>
      <c r="AB17" s="392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  <c r="AU17" s="353"/>
      <c r="AV17" s="353"/>
      <c r="AW17" s="353"/>
    </row>
    <row r="18" spans="2:49" ht="15.75" customHeight="1" x14ac:dyDescent="0.25">
      <c r="C18" s="26"/>
      <c r="D18" s="357" t="s">
        <v>41</v>
      </c>
      <c r="E18" s="358" t="s">
        <v>316</v>
      </c>
      <c r="F18" s="112"/>
      <c r="G18" s="359">
        <v>0</v>
      </c>
      <c r="H18" s="359">
        <v>0</v>
      </c>
      <c r="I18" s="359">
        <v>0</v>
      </c>
      <c r="J18" s="359">
        <v>0</v>
      </c>
      <c r="K18" s="359">
        <v>0</v>
      </c>
      <c r="L18" s="359">
        <v>0</v>
      </c>
      <c r="M18" s="359">
        <v>0</v>
      </c>
      <c r="N18" s="359">
        <v>0</v>
      </c>
      <c r="O18" s="360">
        <v>0</v>
      </c>
      <c r="P18" s="360">
        <v>0</v>
      </c>
      <c r="Q18" s="359">
        <v>0</v>
      </c>
      <c r="R18" s="359">
        <v>0</v>
      </c>
      <c r="S18" s="359">
        <v>0</v>
      </c>
      <c r="T18" s="359">
        <v>0</v>
      </c>
      <c r="U18" s="359">
        <v>0</v>
      </c>
      <c r="V18" s="360">
        <v>0</v>
      </c>
      <c r="W18" s="359">
        <v>0</v>
      </c>
      <c r="X18" s="361">
        <v>0</v>
      </c>
      <c r="Y18" s="330"/>
      <c r="Z18" s="330"/>
      <c r="AA18" s="330"/>
      <c r="AB18" s="392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</row>
    <row r="19" spans="2:49" ht="15.75" customHeight="1" x14ac:dyDescent="0.25">
      <c r="C19" s="26"/>
      <c r="D19" s="357" t="s">
        <v>42</v>
      </c>
      <c r="E19" s="358" t="s">
        <v>317</v>
      </c>
      <c r="F19" s="112"/>
      <c r="G19" s="359">
        <v>0</v>
      </c>
      <c r="H19" s="359">
        <v>0</v>
      </c>
      <c r="I19" s="359">
        <v>0</v>
      </c>
      <c r="J19" s="359">
        <v>0</v>
      </c>
      <c r="K19" s="359">
        <v>0</v>
      </c>
      <c r="L19" s="359">
        <v>0</v>
      </c>
      <c r="M19" s="359">
        <v>0</v>
      </c>
      <c r="N19" s="359">
        <v>0</v>
      </c>
      <c r="O19" s="360">
        <v>0</v>
      </c>
      <c r="P19" s="360">
        <v>0</v>
      </c>
      <c r="Q19" s="359">
        <v>0</v>
      </c>
      <c r="R19" s="359">
        <v>0</v>
      </c>
      <c r="S19" s="359">
        <v>0</v>
      </c>
      <c r="T19" s="359">
        <v>0</v>
      </c>
      <c r="U19" s="359">
        <v>0</v>
      </c>
      <c r="V19" s="360">
        <v>0</v>
      </c>
      <c r="W19" s="359">
        <v>0</v>
      </c>
      <c r="X19" s="361">
        <v>0</v>
      </c>
      <c r="Y19" s="330"/>
      <c r="Z19" s="330"/>
      <c r="AA19" s="330"/>
      <c r="AB19" s="392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</row>
    <row r="20" spans="2:49" s="124" customFormat="1" ht="15.75" customHeight="1" x14ac:dyDescent="0.25">
      <c r="C20" s="51"/>
      <c r="D20" s="354" t="s">
        <v>18</v>
      </c>
      <c r="E20" s="362" t="s">
        <v>204</v>
      </c>
      <c r="F20" s="356"/>
      <c r="G20" s="350">
        <v>4198641</v>
      </c>
      <c r="H20" s="350">
        <v>772554</v>
      </c>
      <c r="I20" s="350">
        <v>11880</v>
      </c>
      <c r="J20" s="350">
        <v>0</v>
      </c>
      <c r="K20" s="350">
        <v>754627</v>
      </c>
      <c r="L20" s="350">
        <v>0</v>
      </c>
      <c r="M20" s="350">
        <v>8016504</v>
      </c>
      <c r="N20" s="350">
        <v>69688</v>
      </c>
      <c r="O20" s="351">
        <v>0</v>
      </c>
      <c r="P20" s="351">
        <v>3326299</v>
      </c>
      <c r="Q20" s="350">
        <v>92933</v>
      </c>
      <c r="R20" s="350">
        <v>598953</v>
      </c>
      <c r="S20" s="350">
        <v>947</v>
      </c>
      <c r="T20" s="350">
        <v>-55766</v>
      </c>
      <c r="U20" s="350">
        <v>0</v>
      </c>
      <c r="V20" s="351">
        <v>17787260</v>
      </c>
      <c r="W20" s="350">
        <v>112527</v>
      </c>
      <c r="X20" s="352">
        <v>17899787</v>
      </c>
      <c r="Y20" s="363"/>
      <c r="Z20" s="363"/>
      <c r="AA20" s="353"/>
      <c r="AB20" s="392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353"/>
      <c r="AQ20" s="353"/>
      <c r="AR20" s="353"/>
      <c r="AS20" s="353"/>
      <c r="AT20" s="353"/>
      <c r="AU20" s="353"/>
      <c r="AV20" s="353"/>
      <c r="AW20" s="353"/>
    </row>
    <row r="21" spans="2:49" s="124" customFormat="1" ht="9" customHeight="1" x14ac:dyDescent="0.25">
      <c r="C21" s="51"/>
      <c r="D21" s="354"/>
      <c r="E21" s="362"/>
      <c r="F21" s="356"/>
      <c r="G21" s="350"/>
      <c r="H21" s="350"/>
      <c r="I21" s="350"/>
      <c r="J21" s="350"/>
      <c r="K21" s="350"/>
      <c r="L21" s="350"/>
      <c r="M21" s="350"/>
      <c r="N21" s="350"/>
      <c r="O21" s="351"/>
      <c r="P21" s="351"/>
      <c r="Q21" s="350"/>
      <c r="R21" s="350"/>
      <c r="S21" s="350"/>
      <c r="T21" s="350"/>
      <c r="U21" s="350"/>
      <c r="V21" s="351"/>
      <c r="W21" s="350"/>
      <c r="X21" s="352"/>
      <c r="Y21" s="363"/>
      <c r="Z21" s="363"/>
      <c r="AA21" s="353"/>
      <c r="AB21" s="392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353"/>
      <c r="AQ21" s="353"/>
      <c r="AR21" s="353"/>
      <c r="AS21" s="353"/>
      <c r="AT21" s="353"/>
      <c r="AU21" s="353"/>
    </row>
    <row r="22" spans="2:49" s="124" customFormat="1" ht="15.75" customHeight="1" x14ac:dyDescent="0.25">
      <c r="C22" s="51"/>
      <c r="D22" s="325"/>
      <c r="E22" s="362" t="s">
        <v>319</v>
      </c>
      <c r="F22" s="144" t="s">
        <v>619</v>
      </c>
      <c r="G22" s="350"/>
      <c r="H22" s="350"/>
      <c r="I22" s="350"/>
      <c r="J22" s="350"/>
      <c r="K22" s="350"/>
      <c r="L22" s="350"/>
      <c r="M22" s="350"/>
      <c r="N22" s="350"/>
      <c r="O22" s="351"/>
      <c r="P22" s="351"/>
      <c r="Q22" s="350"/>
      <c r="R22" s="350"/>
      <c r="S22" s="350"/>
      <c r="T22" s="350"/>
      <c r="U22" s="350"/>
      <c r="V22" s="351"/>
      <c r="W22" s="350"/>
      <c r="X22" s="352"/>
      <c r="Y22" s="363"/>
      <c r="Z22" s="363"/>
      <c r="AA22" s="353"/>
      <c r="AB22" s="392"/>
      <c r="AC22" s="353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  <c r="AU22" s="353"/>
    </row>
    <row r="23" spans="2:49" s="124" customFormat="1" ht="5.25" customHeight="1" x14ac:dyDescent="0.25">
      <c r="C23" s="51"/>
      <c r="D23" s="325"/>
      <c r="E23" s="362"/>
      <c r="F23" s="364"/>
      <c r="G23" s="350"/>
      <c r="H23" s="350"/>
      <c r="I23" s="350"/>
      <c r="J23" s="350"/>
      <c r="K23" s="350"/>
      <c r="L23" s="350"/>
      <c r="M23" s="350"/>
      <c r="N23" s="350"/>
      <c r="O23" s="351"/>
      <c r="P23" s="351"/>
      <c r="Q23" s="350"/>
      <c r="R23" s="350"/>
      <c r="S23" s="350"/>
      <c r="T23" s="350"/>
      <c r="U23" s="350"/>
      <c r="V23" s="351">
        <v>0</v>
      </c>
      <c r="W23" s="350"/>
      <c r="X23" s="352"/>
      <c r="Y23" s="363"/>
      <c r="Z23" s="363"/>
      <c r="AA23" s="353"/>
      <c r="AB23" s="392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</row>
    <row r="24" spans="2:49" s="124" customFormat="1" ht="15.75" customHeight="1" x14ac:dyDescent="0.25">
      <c r="C24" s="51"/>
      <c r="D24" s="354" t="s">
        <v>17</v>
      </c>
      <c r="E24" s="355" t="s">
        <v>318</v>
      </c>
      <c r="F24" s="364"/>
      <c r="G24" s="350">
        <v>0</v>
      </c>
      <c r="H24" s="350">
        <v>0</v>
      </c>
      <c r="I24" s="350">
        <v>0</v>
      </c>
      <c r="J24" s="350">
        <v>0</v>
      </c>
      <c r="K24" s="350">
        <v>0</v>
      </c>
      <c r="L24" s="350">
        <v>0</v>
      </c>
      <c r="M24" s="350">
        <v>0</v>
      </c>
      <c r="N24" s="350">
        <v>0</v>
      </c>
      <c r="O24" s="350">
        <v>0</v>
      </c>
      <c r="P24" s="350">
        <v>0</v>
      </c>
      <c r="Q24" s="350">
        <v>0</v>
      </c>
      <c r="R24" s="350">
        <v>0</v>
      </c>
      <c r="S24" s="350">
        <v>0</v>
      </c>
      <c r="T24" s="350">
        <v>0</v>
      </c>
      <c r="U24" s="350">
        <v>0</v>
      </c>
      <c r="V24" s="351">
        <v>0</v>
      </c>
      <c r="W24" s="350">
        <v>0</v>
      </c>
      <c r="X24" s="352">
        <v>0</v>
      </c>
      <c r="Y24" s="363"/>
      <c r="Z24" s="363"/>
      <c r="AA24" s="353"/>
      <c r="AB24" s="392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  <c r="AU24" s="353"/>
    </row>
    <row r="25" spans="2:49" s="124" customFormat="1" ht="15.75" customHeight="1" x14ac:dyDescent="0.25">
      <c r="C25" s="51"/>
      <c r="D25" s="365" t="s">
        <v>16</v>
      </c>
      <c r="E25" s="362" t="s">
        <v>495</v>
      </c>
      <c r="F25" s="356"/>
      <c r="G25" s="350">
        <v>0</v>
      </c>
      <c r="H25" s="350">
        <v>0</v>
      </c>
      <c r="I25" s="350">
        <v>0</v>
      </c>
      <c r="J25" s="350">
        <v>0</v>
      </c>
      <c r="K25" s="350">
        <v>0</v>
      </c>
      <c r="L25" s="350">
        <v>0</v>
      </c>
      <c r="M25" s="350">
        <v>0</v>
      </c>
      <c r="N25" s="350">
        <v>0</v>
      </c>
      <c r="O25" s="350">
        <v>0</v>
      </c>
      <c r="P25" s="350">
        <v>0</v>
      </c>
      <c r="Q25" s="350">
        <v>246309</v>
      </c>
      <c r="R25" s="350">
        <v>0</v>
      </c>
      <c r="S25" s="350">
        <v>0</v>
      </c>
      <c r="T25" s="350">
        <v>0</v>
      </c>
      <c r="U25" s="350">
        <v>0</v>
      </c>
      <c r="V25" s="351">
        <v>246309</v>
      </c>
      <c r="W25" s="350">
        <v>27</v>
      </c>
      <c r="X25" s="352">
        <v>246336</v>
      </c>
      <c r="Y25" s="363"/>
      <c r="Z25" s="363"/>
      <c r="AA25" s="353"/>
      <c r="AB25" s="392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3"/>
      <c r="AO25" s="353"/>
      <c r="AP25" s="353"/>
      <c r="AQ25" s="353"/>
      <c r="AR25" s="353"/>
      <c r="AS25" s="353"/>
      <c r="AT25" s="353"/>
      <c r="AU25" s="353"/>
    </row>
    <row r="26" spans="2:49" s="124" customFormat="1" ht="15.75" customHeight="1" x14ac:dyDescent="0.25">
      <c r="C26" s="51"/>
      <c r="D26" s="365" t="s">
        <v>21</v>
      </c>
      <c r="E26" s="362" t="s">
        <v>424</v>
      </c>
      <c r="F26" s="356"/>
      <c r="G26" s="350">
        <v>0</v>
      </c>
      <c r="H26" s="350">
        <v>0</v>
      </c>
      <c r="I26" s="350">
        <v>0</v>
      </c>
      <c r="J26" s="350">
        <v>0</v>
      </c>
      <c r="K26" s="350">
        <v>0</v>
      </c>
      <c r="L26" s="350">
        <v>0</v>
      </c>
      <c r="M26" s="350">
        <v>0</v>
      </c>
      <c r="N26" s="350">
        <v>0</v>
      </c>
      <c r="O26" s="350">
        <v>0</v>
      </c>
      <c r="P26" s="351">
        <v>0</v>
      </c>
      <c r="Q26" s="350">
        <v>0</v>
      </c>
      <c r="R26" s="350">
        <v>0</v>
      </c>
      <c r="S26" s="350">
        <v>0</v>
      </c>
      <c r="T26" s="350">
        <v>315</v>
      </c>
      <c r="U26" s="350">
        <v>0</v>
      </c>
      <c r="V26" s="351">
        <v>315</v>
      </c>
      <c r="W26" s="350">
        <v>0</v>
      </c>
      <c r="X26" s="352">
        <v>315</v>
      </c>
      <c r="Y26" s="363"/>
      <c r="Z26" s="363"/>
      <c r="AA26" s="353"/>
      <c r="AB26" s="392"/>
      <c r="AC26" s="353"/>
      <c r="AD26" s="353"/>
      <c r="AE26" s="353"/>
      <c r="AF26" s="353"/>
      <c r="AG26" s="353"/>
      <c r="AH26" s="353"/>
      <c r="AI26" s="353"/>
      <c r="AJ26" s="353"/>
      <c r="AK26" s="353"/>
      <c r="AL26" s="353"/>
      <c r="AM26" s="353"/>
      <c r="AN26" s="353"/>
      <c r="AO26" s="353"/>
      <c r="AP26" s="353"/>
      <c r="AQ26" s="353"/>
      <c r="AR26" s="353"/>
      <c r="AS26" s="353"/>
      <c r="AT26" s="353"/>
      <c r="AU26" s="353"/>
    </row>
    <row r="27" spans="2:49" ht="15.75" customHeight="1" x14ac:dyDescent="0.25">
      <c r="C27" s="26"/>
      <c r="D27" s="357" t="s">
        <v>79</v>
      </c>
      <c r="E27" s="366" t="s">
        <v>425</v>
      </c>
      <c r="F27" s="112"/>
      <c r="G27" s="359">
        <v>0</v>
      </c>
      <c r="H27" s="359">
        <v>0</v>
      </c>
      <c r="I27" s="359">
        <v>0</v>
      </c>
      <c r="J27" s="359">
        <v>0</v>
      </c>
      <c r="K27" s="359">
        <v>0</v>
      </c>
      <c r="L27" s="359">
        <v>0</v>
      </c>
      <c r="M27" s="359">
        <v>0</v>
      </c>
      <c r="N27" s="359">
        <v>0</v>
      </c>
      <c r="O27" s="359">
        <v>0</v>
      </c>
      <c r="P27" s="359">
        <v>0</v>
      </c>
      <c r="Q27" s="359">
        <v>0</v>
      </c>
      <c r="R27" s="359">
        <v>0</v>
      </c>
      <c r="S27" s="359">
        <v>0</v>
      </c>
      <c r="T27" s="359">
        <v>315</v>
      </c>
      <c r="U27" s="359">
        <v>0</v>
      </c>
      <c r="V27" s="367">
        <v>315</v>
      </c>
      <c r="W27" s="359">
        <v>0</v>
      </c>
      <c r="X27" s="368">
        <v>315</v>
      </c>
      <c r="Y27" s="369"/>
      <c r="Z27" s="363"/>
      <c r="AA27" s="330"/>
      <c r="AB27" s="392"/>
      <c r="AC27" s="330"/>
      <c r="AD27" s="330"/>
      <c r="AE27" s="330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0"/>
      <c r="AQ27" s="330"/>
      <c r="AR27" s="330"/>
      <c r="AS27" s="330"/>
      <c r="AT27" s="330"/>
      <c r="AU27" s="330"/>
    </row>
    <row r="28" spans="2:49" ht="15.75" customHeight="1" x14ac:dyDescent="0.25">
      <c r="C28" s="26"/>
      <c r="D28" s="357" t="s">
        <v>80</v>
      </c>
      <c r="E28" s="366" t="s">
        <v>426</v>
      </c>
      <c r="F28" s="112"/>
      <c r="G28" s="359">
        <v>0</v>
      </c>
      <c r="H28" s="359">
        <v>0</v>
      </c>
      <c r="I28" s="359">
        <v>0</v>
      </c>
      <c r="J28" s="359">
        <v>0</v>
      </c>
      <c r="K28" s="359">
        <v>0</v>
      </c>
      <c r="L28" s="359">
        <v>0</v>
      </c>
      <c r="M28" s="359">
        <v>0</v>
      </c>
      <c r="N28" s="359">
        <v>0</v>
      </c>
      <c r="O28" s="359">
        <v>0</v>
      </c>
      <c r="P28" s="359">
        <v>0</v>
      </c>
      <c r="Q28" s="359">
        <v>0</v>
      </c>
      <c r="R28" s="359">
        <v>0</v>
      </c>
      <c r="S28" s="359">
        <v>0</v>
      </c>
      <c r="T28" s="359"/>
      <c r="U28" s="359">
        <v>0</v>
      </c>
      <c r="V28" s="360">
        <v>0</v>
      </c>
      <c r="W28" s="359">
        <v>0</v>
      </c>
      <c r="X28" s="361">
        <v>0</v>
      </c>
      <c r="Y28" s="369"/>
      <c r="Z28" s="363"/>
      <c r="AA28" s="330"/>
      <c r="AB28" s="392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0"/>
      <c r="AS28" s="330"/>
      <c r="AT28" s="330"/>
      <c r="AU28" s="330"/>
    </row>
    <row r="29" spans="2:49" s="124" customFormat="1" ht="15.75" customHeight="1" x14ac:dyDescent="0.25">
      <c r="C29" s="51"/>
      <c r="D29" s="370" t="s">
        <v>20</v>
      </c>
      <c r="E29" s="371" t="s">
        <v>584</v>
      </c>
      <c r="F29" s="364"/>
      <c r="G29" s="350">
        <v>0</v>
      </c>
      <c r="H29" s="350">
        <v>0</v>
      </c>
      <c r="I29" s="350">
        <v>0</v>
      </c>
      <c r="J29" s="350">
        <v>0</v>
      </c>
      <c r="K29" s="350">
        <v>0</v>
      </c>
      <c r="L29" s="350">
        <v>0</v>
      </c>
      <c r="M29" s="350">
        <v>0</v>
      </c>
      <c r="N29" s="350">
        <v>0</v>
      </c>
      <c r="O29" s="350">
        <v>0</v>
      </c>
      <c r="P29" s="350">
        <v>0</v>
      </c>
      <c r="Q29" s="350">
        <v>0</v>
      </c>
      <c r="R29" s="350">
        <v>0</v>
      </c>
      <c r="S29" s="350">
        <v>0</v>
      </c>
      <c r="T29" s="350">
        <v>0</v>
      </c>
      <c r="U29" s="350">
        <v>0</v>
      </c>
      <c r="V29" s="351">
        <v>0</v>
      </c>
      <c r="W29" s="350">
        <v>0</v>
      </c>
      <c r="X29" s="372">
        <v>0</v>
      </c>
      <c r="Y29" s="363"/>
      <c r="Z29" s="363"/>
      <c r="AA29" s="353"/>
      <c r="AB29" s="392"/>
      <c r="AC29" s="353"/>
      <c r="AD29" s="353"/>
      <c r="AE29" s="353"/>
      <c r="AF29" s="353"/>
      <c r="AG29" s="353"/>
      <c r="AH29" s="353"/>
      <c r="AI29" s="353"/>
      <c r="AJ29" s="353"/>
      <c r="AK29" s="353"/>
      <c r="AL29" s="353"/>
      <c r="AM29" s="353"/>
      <c r="AN29" s="353"/>
      <c r="AO29" s="353"/>
      <c r="AP29" s="353"/>
      <c r="AQ29" s="353"/>
      <c r="AR29" s="353"/>
      <c r="AS29" s="353"/>
      <c r="AT29" s="353"/>
      <c r="AU29" s="353"/>
    </row>
    <row r="30" spans="2:49" s="124" customFormat="1" ht="15.75" customHeight="1" x14ac:dyDescent="0.25">
      <c r="C30" s="51"/>
      <c r="D30" s="370" t="s">
        <v>22</v>
      </c>
      <c r="E30" s="371" t="s">
        <v>497</v>
      </c>
      <c r="F30" s="356"/>
      <c r="G30" s="350">
        <v>0</v>
      </c>
      <c r="H30" s="350">
        <v>0</v>
      </c>
      <c r="I30" s="350">
        <v>0</v>
      </c>
      <c r="J30" s="350">
        <v>0</v>
      </c>
      <c r="K30" s="350">
        <v>0</v>
      </c>
      <c r="L30" s="350">
        <v>0</v>
      </c>
      <c r="M30" s="350">
        <v>0</v>
      </c>
      <c r="N30" s="350">
        <v>0</v>
      </c>
      <c r="O30" s="350">
        <v>0</v>
      </c>
      <c r="P30" s="350">
        <v>0</v>
      </c>
      <c r="Q30" s="350">
        <v>0</v>
      </c>
      <c r="R30" s="350">
        <v>0</v>
      </c>
      <c r="S30" s="350">
        <v>0</v>
      </c>
      <c r="T30" s="350">
        <v>0</v>
      </c>
      <c r="U30" s="350">
        <v>0</v>
      </c>
      <c r="V30" s="351">
        <v>0</v>
      </c>
      <c r="W30" s="350">
        <v>0</v>
      </c>
      <c r="X30" s="352">
        <v>0</v>
      </c>
      <c r="Y30" s="363"/>
      <c r="Z30" s="363"/>
      <c r="AA30" s="353"/>
      <c r="AB30" s="392"/>
      <c r="AC30" s="353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3"/>
      <c r="AP30" s="353"/>
      <c r="AQ30" s="353"/>
      <c r="AR30" s="353"/>
      <c r="AS30" s="353"/>
      <c r="AT30" s="353"/>
      <c r="AU30" s="353"/>
    </row>
    <row r="31" spans="2:49" s="124" customFormat="1" ht="15.75" customHeight="1" x14ac:dyDescent="0.25">
      <c r="C31" s="51"/>
      <c r="D31" s="370" t="s">
        <v>23</v>
      </c>
      <c r="E31" s="373" t="s">
        <v>585</v>
      </c>
      <c r="F31" s="356"/>
      <c r="G31" s="350">
        <v>0</v>
      </c>
      <c r="H31" s="350">
        <v>0</v>
      </c>
      <c r="I31" s="350">
        <v>0</v>
      </c>
      <c r="J31" s="350">
        <v>0</v>
      </c>
      <c r="K31" s="350">
        <v>0</v>
      </c>
      <c r="L31" s="350">
        <v>0</v>
      </c>
      <c r="M31" s="350">
        <v>0</v>
      </c>
      <c r="N31" s="350">
        <v>0</v>
      </c>
      <c r="O31" s="350">
        <v>0</v>
      </c>
      <c r="P31" s="350">
        <v>0</v>
      </c>
      <c r="Q31" s="350">
        <v>0</v>
      </c>
      <c r="R31" s="350">
        <v>0</v>
      </c>
      <c r="S31" s="350">
        <v>0</v>
      </c>
      <c r="T31" s="350">
        <v>0</v>
      </c>
      <c r="U31" s="350">
        <v>0</v>
      </c>
      <c r="V31" s="351">
        <v>0</v>
      </c>
      <c r="W31" s="350">
        <v>0</v>
      </c>
      <c r="X31" s="352">
        <v>0</v>
      </c>
      <c r="Y31" s="363"/>
      <c r="Z31" s="363"/>
      <c r="AA31" s="353"/>
      <c r="AB31" s="392"/>
      <c r="AC31" s="353"/>
      <c r="AD31" s="353"/>
      <c r="AE31" s="353"/>
      <c r="AF31" s="353"/>
      <c r="AG31" s="353"/>
      <c r="AH31" s="353"/>
      <c r="AI31" s="353"/>
      <c r="AJ31" s="353"/>
      <c r="AK31" s="353"/>
      <c r="AL31" s="353"/>
      <c r="AM31" s="353"/>
      <c r="AN31" s="353"/>
      <c r="AO31" s="353"/>
      <c r="AP31" s="353"/>
      <c r="AQ31" s="353"/>
      <c r="AR31" s="353"/>
      <c r="AS31" s="353"/>
      <c r="AT31" s="353"/>
      <c r="AU31" s="353"/>
    </row>
    <row r="32" spans="2:49" s="124" customFormat="1" ht="15.75" customHeight="1" x14ac:dyDescent="0.25">
      <c r="B32" s="581" t="s">
        <v>471</v>
      </c>
      <c r="C32" s="51"/>
      <c r="D32" s="370" t="s">
        <v>24</v>
      </c>
      <c r="E32" s="371" t="s">
        <v>214</v>
      </c>
      <c r="F32" s="356"/>
      <c r="G32" s="350">
        <v>0</v>
      </c>
      <c r="H32" s="350">
        <v>0</v>
      </c>
      <c r="I32" s="350">
        <v>0</v>
      </c>
      <c r="J32" s="350">
        <v>0</v>
      </c>
      <c r="K32" s="350">
        <v>-456</v>
      </c>
      <c r="L32" s="350">
        <v>0</v>
      </c>
      <c r="M32" s="350">
        <v>0</v>
      </c>
      <c r="N32" s="350">
        <v>-17254</v>
      </c>
      <c r="O32" s="350">
        <v>0</v>
      </c>
      <c r="P32" s="350">
        <v>0</v>
      </c>
      <c r="Q32" s="350">
        <v>0</v>
      </c>
      <c r="R32" s="350">
        <v>0</v>
      </c>
      <c r="S32" s="350">
        <v>0</v>
      </c>
      <c r="T32" s="350">
        <v>0</v>
      </c>
      <c r="U32" s="350">
        <v>0</v>
      </c>
      <c r="V32" s="351">
        <v>-17710</v>
      </c>
      <c r="W32" s="350">
        <v>0</v>
      </c>
      <c r="X32" s="352">
        <v>-17710</v>
      </c>
      <c r="Y32" s="363"/>
      <c r="Z32" s="363"/>
      <c r="AA32" s="353"/>
      <c r="AB32" s="392"/>
      <c r="AC32" s="353"/>
      <c r="AD32" s="353"/>
      <c r="AE32" s="353"/>
      <c r="AF32" s="353"/>
      <c r="AG32" s="353"/>
      <c r="AH32" s="353"/>
      <c r="AI32" s="353"/>
      <c r="AJ32" s="353"/>
      <c r="AK32" s="353"/>
      <c r="AL32" s="353"/>
      <c r="AM32" s="353"/>
      <c r="AN32" s="353"/>
      <c r="AO32" s="353"/>
      <c r="AP32" s="353"/>
      <c r="AQ32" s="353"/>
      <c r="AR32" s="353"/>
      <c r="AS32" s="353"/>
      <c r="AT32" s="353"/>
      <c r="AU32" s="353"/>
    </row>
    <row r="33" spans="1:47" s="124" customFormat="1" ht="15.75" customHeight="1" x14ac:dyDescent="0.25">
      <c r="B33" s="581"/>
      <c r="C33" s="51"/>
      <c r="D33" s="370" t="s">
        <v>25</v>
      </c>
      <c r="E33" s="371" t="s">
        <v>427</v>
      </c>
      <c r="F33" s="356"/>
      <c r="G33" s="350">
        <v>0</v>
      </c>
      <c r="H33" s="350">
        <v>0</v>
      </c>
      <c r="I33" s="350">
        <v>0</v>
      </c>
      <c r="J33" s="350">
        <v>0</v>
      </c>
      <c r="K33" s="350">
        <v>0</v>
      </c>
      <c r="L33" s="350">
        <v>0</v>
      </c>
      <c r="M33" s="350">
        <v>0</v>
      </c>
      <c r="N33" s="350">
        <v>0</v>
      </c>
      <c r="O33" s="350">
        <v>0</v>
      </c>
      <c r="P33" s="350">
        <v>0</v>
      </c>
      <c r="Q33" s="350"/>
      <c r="R33" s="350">
        <v>0</v>
      </c>
      <c r="S33" s="350">
        <v>0</v>
      </c>
      <c r="T33" s="350">
        <v>0</v>
      </c>
      <c r="U33" s="350">
        <v>0</v>
      </c>
      <c r="V33" s="351">
        <v>0</v>
      </c>
      <c r="W33" s="350">
        <v>0</v>
      </c>
      <c r="X33" s="352">
        <v>0</v>
      </c>
      <c r="Y33" s="363"/>
      <c r="Z33" s="363"/>
      <c r="AA33" s="353"/>
      <c r="AB33" s="392"/>
      <c r="AC33" s="353"/>
      <c r="AD33" s="353"/>
      <c r="AE33" s="353"/>
      <c r="AF33" s="353"/>
      <c r="AG33" s="353"/>
      <c r="AH33" s="353"/>
      <c r="AI33" s="353"/>
      <c r="AJ33" s="353"/>
      <c r="AK33" s="353"/>
      <c r="AL33" s="353"/>
      <c r="AM33" s="353"/>
      <c r="AN33" s="353"/>
      <c r="AO33" s="353"/>
      <c r="AP33" s="353"/>
      <c r="AQ33" s="353"/>
      <c r="AR33" s="353"/>
      <c r="AS33" s="353"/>
      <c r="AT33" s="353"/>
      <c r="AU33" s="353"/>
    </row>
    <row r="34" spans="1:47" s="124" customFormat="1" ht="15.75" customHeight="1" x14ac:dyDescent="0.25">
      <c r="B34" s="581"/>
      <c r="C34" s="51"/>
      <c r="D34" s="370" t="s">
        <v>26</v>
      </c>
      <c r="E34" s="371" t="s">
        <v>428</v>
      </c>
      <c r="F34" s="356"/>
      <c r="G34" s="350">
        <v>0</v>
      </c>
      <c r="H34" s="350">
        <v>0</v>
      </c>
      <c r="I34" s="350">
        <v>0</v>
      </c>
      <c r="J34" s="350">
        <v>0</v>
      </c>
      <c r="K34" s="350">
        <v>0</v>
      </c>
      <c r="L34" s="350">
        <v>0</v>
      </c>
      <c r="M34" s="350">
        <v>0</v>
      </c>
      <c r="N34" s="350">
        <v>0</v>
      </c>
      <c r="O34" s="350">
        <v>0</v>
      </c>
      <c r="P34" s="350">
        <v>0</v>
      </c>
      <c r="Q34" s="350">
        <v>0</v>
      </c>
      <c r="R34" s="350">
        <v>0</v>
      </c>
      <c r="S34" s="350">
        <v>0</v>
      </c>
      <c r="T34" s="350">
        <v>0</v>
      </c>
      <c r="U34" s="350">
        <v>0</v>
      </c>
      <c r="V34" s="351">
        <v>0</v>
      </c>
      <c r="W34" s="350">
        <v>0</v>
      </c>
      <c r="X34" s="352">
        <v>0</v>
      </c>
      <c r="Y34" s="363"/>
      <c r="Z34" s="363"/>
      <c r="AA34" s="353"/>
      <c r="AB34" s="392"/>
      <c r="AC34" s="353"/>
      <c r="AD34" s="353"/>
      <c r="AE34" s="353"/>
      <c r="AF34" s="353"/>
      <c r="AG34" s="353"/>
      <c r="AH34" s="353"/>
      <c r="AI34" s="353"/>
      <c r="AJ34" s="353"/>
      <c r="AK34" s="353"/>
      <c r="AL34" s="353"/>
      <c r="AM34" s="353"/>
      <c r="AN34" s="353"/>
      <c r="AO34" s="353"/>
      <c r="AP34" s="353"/>
      <c r="AQ34" s="353"/>
      <c r="AR34" s="353"/>
      <c r="AS34" s="353"/>
      <c r="AT34" s="353"/>
      <c r="AU34" s="353"/>
    </row>
    <row r="35" spans="1:47" s="124" customFormat="1" ht="31.5" x14ac:dyDescent="0.25">
      <c r="B35" s="581"/>
      <c r="C35" s="51"/>
      <c r="D35" s="365" t="s">
        <v>27</v>
      </c>
      <c r="E35" s="371" t="s">
        <v>586</v>
      </c>
      <c r="F35" s="356"/>
      <c r="G35" s="350">
        <v>0</v>
      </c>
      <c r="H35" s="350">
        <v>0</v>
      </c>
      <c r="I35" s="350">
        <v>0</v>
      </c>
      <c r="J35" s="350">
        <v>0</v>
      </c>
      <c r="K35" s="350">
        <v>0</v>
      </c>
      <c r="L35" s="350">
        <v>0</v>
      </c>
      <c r="M35" s="350">
        <v>0</v>
      </c>
      <c r="N35" s="350">
        <v>0</v>
      </c>
      <c r="O35" s="350">
        <v>0</v>
      </c>
      <c r="P35" s="350">
        <v>0</v>
      </c>
      <c r="Q35" s="350">
        <v>0</v>
      </c>
      <c r="R35" s="350">
        <v>0</v>
      </c>
      <c r="S35" s="350">
        <v>0</v>
      </c>
      <c r="T35" s="350">
        <v>0</v>
      </c>
      <c r="U35" s="350">
        <v>0</v>
      </c>
      <c r="V35" s="351">
        <v>0</v>
      </c>
      <c r="W35" s="350">
        <v>0</v>
      </c>
      <c r="X35" s="352">
        <v>0</v>
      </c>
      <c r="Y35" s="363"/>
      <c r="Z35" s="363"/>
      <c r="AA35" s="353"/>
      <c r="AB35" s="392"/>
      <c r="AC35" s="353"/>
      <c r="AD35" s="353"/>
      <c r="AE35" s="353"/>
      <c r="AF35" s="353"/>
      <c r="AG35" s="353"/>
      <c r="AH35" s="353"/>
      <c r="AI35" s="353"/>
      <c r="AJ35" s="353"/>
      <c r="AK35" s="353"/>
      <c r="AL35" s="353"/>
      <c r="AM35" s="353"/>
      <c r="AN35" s="353"/>
      <c r="AO35" s="353"/>
      <c r="AP35" s="353"/>
      <c r="AQ35" s="353"/>
      <c r="AR35" s="353"/>
      <c r="AS35" s="353"/>
      <c r="AT35" s="353"/>
      <c r="AU35" s="353"/>
    </row>
    <row r="36" spans="1:47" s="124" customFormat="1" ht="15.75" customHeight="1" x14ac:dyDescent="0.25">
      <c r="B36" s="581"/>
      <c r="C36" s="51"/>
      <c r="D36" s="370" t="s">
        <v>28</v>
      </c>
      <c r="E36" s="371" t="s">
        <v>210</v>
      </c>
      <c r="F36" s="356"/>
      <c r="G36" s="350">
        <v>0</v>
      </c>
      <c r="H36" s="350">
        <v>0</v>
      </c>
      <c r="I36" s="350">
        <v>0</v>
      </c>
      <c r="J36" s="350">
        <v>0</v>
      </c>
      <c r="K36" s="350">
        <v>0</v>
      </c>
      <c r="L36" s="350">
        <v>0</v>
      </c>
      <c r="M36" s="350">
        <v>0</v>
      </c>
      <c r="N36" s="350">
        <v>0</v>
      </c>
      <c r="O36" s="350">
        <v>0</v>
      </c>
      <c r="P36" s="350">
        <v>0</v>
      </c>
      <c r="Q36" s="350">
        <v>0</v>
      </c>
      <c r="R36" s="350">
        <v>0</v>
      </c>
      <c r="S36" s="350">
        <v>0</v>
      </c>
      <c r="T36" s="350">
        <v>0</v>
      </c>
      <c r="U36" s="350">
        <v>0</v>
      </c>
      <c r="V36" s="351">
        <v>0</v>
      </c>
      <c r="W36" s="350">
        <v>0</v>
      </c>
      <c r="X36" s="352">
        <v>0</v>
      </c>
      <c r="Y36" s="363"/>
      <c r="Z36" s="363"/>
      <c r="AA36" s="353"/>
      <c r="AB36" s="392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  <c r="AR36" s="353"/>
      <c r="AS36" s="353"/>
      <c r="AT36" s="353"/>
      <c r="AU36" s="353"/>
    </row>
    <row r="37" spans="1:47" ht="15.75" customHeight="1" x14ac:dyDescent="0.25">
      <c r="B37" s="581"/>
      <c r="C37" s="26"/>
      <c r="D37" s="357" t="s">
        <v>493</v>
      </c>
      <c r="E37" s="374" t="s">
        <v>211</v>
      </c>
      <c r="F37" s="112"/>
      <c r="G37" s="359">
        <v>0</v>
      </c>
      <c r="H37" s="359">
        <v>0</v>
      </c>
      <c r="I37" s="359">
        <v>0</v>
      </c>
      <c r="J37" s="359">
        <v>0</v>
      </c>
      <c r="K37" s="359">
        <v>0</v>
      </c>
      <c r="L37" s="359">
        <v>0</v>
      </c>
      <c r="M37" s="359">
        <v>0</v>
      </c>
      <c r="N37" s="359">
        <v>0</v>
      </c>
      <c r="O37" s="359">
        <v>0</v>
      </c>
      <c r="P37" s="359">
        <v>0</v>
      </c>
      <c r="Q37" s="359">
        <v>0</v>
      </c>
      <c r="R37" s="359">
        <v>0</v>
      </c>
      <c r="S37" s="359">
        <v>0</v>
      </c>
      <c r="T37" s="359">
        <v>0</v>
      </c>
      <c r="U37" s="359">
        <v>0</v>
      </c>
      <c r="V37" s="360">
        <v>0</v>
      </c>
      <c r="W37" s="359">
        <v>0</v>
      </c>
      <c r="X37" s="361">
        <v>0</v>
      </c>
      <c r="Y37" s="369"/>
      <c r="Z37" s="363"/>
      <c r="AA37" s="330"/>
      <c r="AB37" s="392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</row>
    <row r="38" spans="1:47" ht="15.75" customHeight="1" x14ac:dyDescent="0.25">
      <c r="B38" s="581"/>
      <c r="C38" s="26"/>
      <c r="D38" s="357" t="s">
        <v>494</v>
      </c>
      <c r="E38" s="374" t="s">
        <v>587</v>
      </c>
      <c r="F38" s="112"/>
      <c r="G38" s="359">
        <v>0</v>
      </c>
      <c r="H38" s="359">
        <v>0</v>
      </c>
      <c r="I38" s="359">
        <v>0</v>
      </c>
      <c r="J38" s="359">
        <v>0</v>
      </c>
      <c r="K38" s="359">
        <v>0</v>
      </c>
      <c r="L38" s="359">
        <v>0</v>
      </c>
      <c r="M38" s="359">
        <v>0</v>
      </c>
      <c r="N38" s="359">
        <v>0</v>
      </c>
      <c r="O38" s="359">
        <v>0</v>
      </c>
      <c r="P38" s="359">
        <v>0</v>
      </c>
      <c r="Q38" s="359">
        <v>0</v>
      </c>
      <c r="R38" s="359">
        <v>0</v>
      </c>
      <c r="S38" s="359">
        <v>0</v>
      </c>
      <c r="T38" s="359">
        <v>0</v>
      </c>
      <c r="U38" s="359">
        <v>0</v>
      </c>
      <c r="V38" s="360">
        <v>0</v>
      </c>
      <c r="W38" s="359">
        <v>0</v>
      </c>
      <c r="X38" s="361">
        <v>0</v>
      </c>
      <c r="Y38" s="369"/>
      <c r="Z38" s="363"/>
      <c r="AA38" s="330"/>
      <c r="AB38" s="392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</row>
    <row r="39" spans="1:47" s="124" customFormat="1" ht="15.75" customHeight="1" x14ac:dyDescent="0.25">
      <c r="B39" s="581"/>
      <c r="C39" s="51"/>
      <c r="D39" s="365" t="s">
        <v>29</v>
      </c>
      <c r="E39" s="262" t="s">
        <v>213</v>
      </c>
      <c r="F39" s="356"/>
      <c r="G39" s="350">
        <v>0</v>
      </c>
      <c r="H39" s="350">
        <v>0</v>
      </c>
      <c r="I39" s="350">
        <v>0</v>
      </c>
      <c r="J39" s="350">
        <v>0</v>
      </c>
      <c r="K39" s="350">
        <v>0</v>
      </c>
      <c r="L39" s="350">
        <v>0</v>
      </c>
      <c r="M39" s="350">
        <v>0</v>
      </c>
      <c r="N39" s="350">
        <v>0</v>
      </c>
      <c r="O39" s="350">
        <v>0</v>
      </c>
      <c r="P39" s="350">
        <v>0</v>
      </c>
      <c r="Q39" s="350">
        <v>0</v>
      </c>
      <c r="R39" s="350">
        <v>0</v>
      </c>
      <c r="S39" s="350">
        <v>0</v>
      </c>
      <c r="T39" s="350">
        <v>0</v>
      </c>
      <c r="U39" s="350">
        <v>0</v>
      </c>
      <c r="V39" s="351">
        <v>0</v>
      </c>
      <c r="W39" s="350">
        <v>0</v>
      </c>
      <c r="X39" s="352">
        <v>0</v>
      </c>
      <c r="Y39" s="363"/>
      <c r="Z39" s="363"/>
      <c r="AA39" s="353"/>
      <c r="AB39" s="392"/>
      <c r="AC39" s="353"/>
      <c r="AD39" s="353"/>
      <c r="AE39" s="353"/>
      <c r="AF39" s="353"/>
      <c r="AG39" s="353"/>
      <c r="AH39" s="353"/>
      <c r="AI39" s="353"/>
      <c r="AJ39" s="353"/>
      <c r="AK39" s="353"/>
      <c r="AL39" s="353"/>
      <c r="AM39" s="353"/>
      <c r="AN39" s="353"/>
      <c r="AO39" s="353"/>
      <c r="AP39" s="353"/>
      <c r="AQ39" s="353"/>
      <c r="AR39" s="353"/>
      <c r="AS39" s="353"/>
      <c r="AT39" s="353"/>
      <c r="AU39" s="353"/>
    </row>
    <row r="40" spans="1:47" s="124" customFormat="1" ht="15.75" customHeight="1" x14ac:dyDescent="0.25">
      <c r="B40" s="581"/>
      <c r="C40" s="51"/>
      <c r="D40" s="370" t="s">
        <v>30</v>
      </c>
      <c r="E40" s="262" t="s">
        <v>98</v>
      </c>
      <c r="F40" s="356"/>
      <c r="G40" s="350">
        <v>0</v>
      </c>
      <c r="H40" s="350">
        <v>0</v>
      </c>
      <c r="I40" s="350">
        <v>0</v>
      </c>
      <c r="J40" s="350">
        <v>0</v>
      </c>
      <c r="K40" s="350">
        <v>0</v>
      </c>
      <c r="L40" s="350">
        <v>0</v>
      </c>
      <c r="M40" s="350">
        <v>0</v>
      </c>
      <c r="N40" s="350">
        <v>0</v>
      </c>
      <c r="O40" s="350">
        <v>0</v>
      </c>
      <c r="P40" s="350">
        <v>0</v>
      </c>
      <c r="Q40" s="350">
        <v>0</v>
      </c>
      <c r="R40" s="350">
        <v>0</v>
      </c>
      <c r="S40" s="350">
        <v>0</v>
      </c>
      <c r="T40" s="350">
        <v>0</v>
      </c>
      <c r="U40" s="350">
        <v>0</v>
      </c>
      <c r="V40" s="351">
        <v>0</v>
      </c>
      <c r="W40" s="350">
        <v>0</v>
      </c>
      <c r="X40" s="352">
        <v>0</v>
      </c>
      <c r="Y40" s="363"/>
      <c r="Z40" s="363"/>
      <c r="AA40" s="353"/>
      <c r="AB40" s="392"/>
      <c r="AC40" s="353"/>
      <c r="AD40" s="353"/>
      <c r="AE40" s="353"/>
      <c r="AF40" s="353"/>
      <c r="AG40" s="353"/>
      <c r="AH40" s="353"/>
      <c r="AI40" s="353"/>
      <c r="AJ40" s="353"/>
      <c r="AK40" s="353"/>
      <c r="AL40" s="353"/>
      <c r="AM40" s="353"/>
      <c r="AN40" s="353"/>
      <c r="AO40" s="353"/>
      <c r="AP40" s="353"/>
      <c r="AQ40" s="353"/>
      <c r="AR40" s="353"/>
      <c r="AS40" s="353"/>
      <c r="AT40" s="353"/>
      <c r="AU40" s="353"/>
    </row>
    <row r="41" spans="1:47" s="124" customFormat="1" ht="15.75" customHeight="1" x14ac:dyDescent="0.25">
      <c r="B41" s="581"/>
      <c r="C41" s="51"/>
      <c r="D41" s="365" t="s">
        <v>31</v>
      </c>
      <c r="E41" s="371" t="s">
        <v>212</v>
      </c>
      <c r="F41" s="356"/>
      <c r="G41" s="350">
        <v>0</v>
      </c>
      <c r="H41" s="350">
        <v>0</v>
      </c>
      <c r="I41" s="350">
        <v>0</v>
      </c>
      <c r="J41" s="350">
        <v>0</v>
      </c>
      <c r="K41" s="350">
        <v>0</v>
      </c>
      <c r="L41" s="350">
        <v>0</v>
      </c>
      <c r="M41" s="350">
        <v>0</v>
      </c>
      <c r="N41" s="350">
        <v>0</v>
      </c>
      <c r="O41" s="350">
        <v>0</v>
      </c>
      <c r="P41" s="350">
        <v>0</v>
      </c>
      <c r="Q41" s="350">
        <v>0</v>
      </c>
      <c r="R41" s="350">
        <v>0</v>
      </c>
      <c r="S41" s="350">
        <v>0</v>
      </c>
      <c r="T41" s="350">
        <v>0</v>
      </c>
      <c r="U41" s="350">
        <v>0</v>
      </c>
      <c r="V41" s="351">
        <v>0</v>
      </c>
      <c r="W41" s="350">
        <v>0</v>
      </c>
      <c r="X41" s="352">
        <v>0</v>
      </c>
      <c r="Y41" s="363"/>
      <c r="Z41" s="363"/>
      <c r="AA41" s="353"/>
      <c r="AB41" s="392"/>
      <c r="AC41" s="353"/>
      <c r="AD41" s="353"/>
      <c r="AE41" s="353"/>
      <c r="AF41" s="353"/>
      <c r="AG41" s="353"/>
      <c r="AH41" s="353"/>
      <c r="AI41" s="353"/>
      <c r="AJ41" s="353"/>
      <c r="AK41" s="353"/>
      <c r="AL41" s="353"/>
      <c r="AM41" s="353"/>
      <c r="AN41" s="353"/>
      <c r="AO41" s="353"/>
      <c r="AP41" s="353"/>
      <c r="AQ41" s="353"/>
      <c r="AR41" s="353"/>
      <c r="AS41" s="353"/>
      <c r="AT41" s="353"/>
      <c r="AU41" s="353"/>
    </row>
    <row r="42" spans="1:47" s="124" customFormat="1" ht="15.75" customHeight="1" x14ac:dyDescent="0.25">
      <c r="B42" s="581"/>
      <c r="C42" s="51"/>
      <c r="D42" s="365" t="s">
        <v>32</v>
      </c>
      <c r="E42" s="371" t="s">
        <v>2</v>
      </c>
      <c r="F42" s="356"/>
      <c r="G42" s="350">
        <v>-1641</v>
      </c>
      <c r="H42" s="350">
        <v>0</v>
      </c>
      <c r="I42" s="350">
        <v>0</v>
      </c>
      <c r="J42" s="350">
        <v>0</v>
      </c>
      <c r="K42" s="350">
        <v>0</v>
      </c>
      <c r="L42" s="350">
        <v>0</v>
      </c>
      <c r="M42" s="350">
        <v>0</v>
      </c>
      <c r="N42" s="350">
        <v>0</v>
      </c>
      <c r="O42" s="350">
        <v>0</v>
      </c>
      <c r="P42" s="350"/>
      <c r="Q42" s="350">
        <v>0</v>
      </c>
      <c r="R42" s="350">
        <v>0</v>
      </c>
      <c r="S42" s="350">
        <v>0</v>
      </c>
      <c r="T42" s="350">
        <v>0</v>
      </c>
      <c r="U42" s="350">
        <v>0</v>
      </c>
      <c r="V42" s="351">
        <v>-1641</v>
      </c>
      <c r="W42" s="350">
        <v>0</v>
      </c>
      <c r="X42" s="352">
        <v>-1641</v>
      </c>
      <c r="Y42" s="363"/>
      <c r="Z42" s="363"/>
      <c r="AA42" s="353"/>
      <c r="AB42" s="392"/>
      <c r="AC42" s="353"/>
      <c r="AD42" s="353"/>
      <c r="AE42" s="353"/>
      <c r="AF42" s="353"/>
      <c r="AG42" s="353"/>
      <c r="AH42" s="353"/>
      <c r="AI42" s="353"/>
      <c r="AJ42" s="353"/>
      <c r="AK42" s="353"/>
      <c r="AL42" s="353"/>
      <c r="AM42" s="353"/>
      <c r="AN42" s="353"/>
      <c r="AO42" s="353"/>
      <c r="AP42" s="353"/>
      <c r="AQ42" s="353"/>
      <c r="AR42" s="353"/>
      <c r="AS42" s="353"/>
      <c r="AT42" s="353"/>
      <c r="AU42" s="353"/>
    </row>
    <row r="43" spans="1:47" s="124" customFormat="1" ht="15.75" customHeight="1" x14ac:dyDescent="0.25">
      <c r="B43" s="581"/>
      <c r="C43" s="51"/>
      <c r="D43" s="370" t="s">
        <v>487</v>
      </c>
      <c r="E43" s="371" t="s">
        <v>205</v>
      </c>
      <c r="F43" s="356"/>
      <c r="G43" s="350">
        <v>0</v>
      </c>
      <c r="H43" s="350">
        <v>0</v>
      </c>
      <c r="I43" s="350">
        <v>0</v>
      </c>
      <c r="J43" s="350">
        <v>0</v>
      </c>
      <c r="K43" s="350">
        <v>0</v>
      </c>
      <c r="L43" s="350">
        <v>0</v>
      </c>
      <c r="M43" s="350">
        <v>0</v>
      </c>
      <c r="N43" s="350">
        <v>0</v>
      </c>
      <c r="O43" s="350">
        <v>1765724</v>
      </c>
      <c r="P43" s="350">
        <v>0</v>
      </c>
      <c r="Q43" s="350">
        <v>0</v>
      </c>
      <c r="R43" s="350">
        <v>0</v>
      </c>
      <c r="S43" s="350">
        <v>0</v>
      </c>
      <c r="T43" s="350">
        <v>0</v>
      </c>
      <c r="U43" s="350">
        <v>0</v>
      </c>
      <c r="V43" s="351">
        <v>1765724</v>
      </c>
      <c r="W43" s="350">
        <v>16260</v>
      </c>
      <c r="X43" s="352">
        <v>1781984</v>
      </c>
      <c r="Y43" s="363"/>
      <c r="Z43" s="363"/>
      <c r="AA43" s="353"/>
      <c r="AB43" s="392"/>
      <c r="AC43" s="353"/>
      <c r="AD43" s="353"/>
      <c r="AE43" s="353"/>
      <c r="AF43" s="353"/>
      <c r="AG43" s="353"/>
      <c r="AH43" s="353"/>
      <c r="AI43" s="353"/>
      <c r="AJ43" s="353"/>
      <c r="AK43" s="353"/>
      <c r="AL43" s="353"/>
      <c r="AM43" s="353"/>
      <c r="AN43" s="353"/>
      <c r="AO43" s="353"/>
      <c r="AP43" s="353"/>
      <c r="AQ43" s="353"/>
      <c r="AR43" s="353"/>
      <c r="AS43" s="353"/>
      <c r="AT43" s="353"/>
      <c r="AU43" s="353"/>
    </row>
    <row r="44" spans="1:47" s="124" customFormat="1" ht="15.75" customHeight="1" x14ac:dyDescent="0.25">
      <c r="B44" s="581"/>
      <c r="C44" s="51"/>
      <c r="D44" s="370" t="s">
        <v>528</v>
      </c>
      <c r="E44" s="371" t="s">
        <v>206</v>
      </c>
      <c r="F44" s="356"/>
      <c r="G44" s="350">
        <v>0</v>
      </c>
      <c r="H44" s="350">
        <v>0</v>
      </c>
      <c r="I44" s="350">
        <v>0</v>
      </c>
      <c r="J44" s="350">
        <v>0</v>
      </c>
      <c r="K44" s="350">
        <v>198549</v>
      </c>
      <c r="L44" s="350">
        <v>0</v>
      </c>
      <c r="M44" s="350">
        <v>2339050</v>
      </c>
      <c r="N44" s="350">
        <v>23401</v>
      </c>
      <c r="O44" s="350">
        <v>0</v>
      </c>
      <c r="P44" s="350">
        <v>-3326299</v>
      </c>
      <c r="Q44" s="350">
        <v>0</v>
      </c>
      <c r="R44" s="350">
        <v>165299</v>
      </c>
      <c r="S44" s="350">
        <v>0</v>
      </c>
      <c r="T44" s="350">
        <v>0</v>
      </c>
      <c r="U44" s="350">
        <v>0</v>
      </c>
      <c r="V44" s="351">
        <v>-600000</v>
      </c>
      <c r="W44" s="350">
        <v>0</v>
      </c>
      <c r="X44" s="352">
        <v>-600000</v>
      </c>
      <c r="Y44" s="363"/>
      <c r="Z44" s="363"/>
      <c r="AA44" s="353"/>
      <c r="AB44" s="392"/>
      <c r="AC44" s="353"/>
      <c r="AD44" s="353"/>
      <c r="AE44" s="353"/>
      <c r="AF44" s="353"/>
      <c r="AG44" s="353"/>
      <c r="AH44" s="353"/>
      <c r="AI44" s="353"/>
      <c r="AJ44" s="353"/>
      <c r="AK44" s="353"/>
      <c r="AL44" s="353"/>
      <c r="AM44" s="353"/>
      <c r="AN44" s="353"/>
      <c r="AO44" s="353"/>
      <c r="AP44" s="353"/>
      <c r="AQ44" s="353"/>
      <c r="AR44" s="353"/>
      <c r="AS44" s="353"/>
      <c r="AT44" s="353"/>
      <c r="AU44" s="353"/>
    </row>
    <row r="45" spans="1:47" ht="15.75" customHeight="1" x14ac:dyDescent="0.25">
      <c r="B45" s="581"/>
      <c r="C45" s="26"/>
      <c r="D45" s="357" t="s">
        <v>588</v>
      </c>
      <c r="E45" s="374" t="s">
        <v>207</v>
      </c>
      <c r="F45" s="112"/>
      <c r="G45" s="359">
        <v>0</v>
      </c>
      <c r="H45" s="359">
        <v>0</v>
      </c>
      <c r="I45" s="359">
        <v>0</v>
      </c>
      <c r="J45" s="359">
        <v>0</v>
      </c>
      <c r="K45" s="359">
        <v>0</v>
      </c>
      <c r="L45" s="359">
        <v>0</v>
      </c>
      <c r="M45" s="359">
        <v>0</v>
      </c>
      <c r="N45" s="359">
        <v>0</v>
      </c>
      <c r="O45" s="359">
        <v>0</v>
      </c>
      <c r="P45" s="350">
        <v>-600000</v>
      </c>
      <c r="Q45" s="359">
        <v>0</v>
      </c>
      <c r="R45" s="359">
        <v>0</v>
      </c>
      <c r="S45" s="359">
        <v>0</v>
      </c>
      <c r="T45" s="359">
        <v>0</v>
      </c>
      <c r="U45" s="359">
        <v>0</v>
      </c>
      <c r="V45" s="367">
        <v>-600000</v>
      </c>
      <c r="W45" s="359">
        <v>0</v>
      </c>
      <c r="X45" s="368">
        <v>-600000</v>
      </c>
      <c r="Y45" s="369"/>
      <c r="Z45" s="363"/>
      <c r="AA45" s="330"/>
      <c r="AB45" s="392"/>
      <c r="AC45" s="330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</row>
    <row r="46" spans="1:47" ht="15.75" customHeight="1" x14ac:dyDescent="0.25">
      <c r="B46" s="581"/>
      <c r="C46" s="26"/>
      <c r="D46" s="357" t="s">
        <v>589</v>
      </c>
      <c r="E46" s="374" t="s">
        <v>208</v>
      </c>
      <c r="F46" s="112"/>
      <c r="G46" s="359">
        <v>0</v>
      </c>
      <c r="H46" s="359">
        <v>0</v>
      </c>
      <c r="I46" s="359">
        <v>0</v>
      </c>
      <c r="J46" s="359">
        <v>0</v>
      </c>
      <c r="K46" s="359">
        <v>198549</v>
      </c>
      <c r="L46" s="359">
        <v>0</v>
      </c>
      <c r="M46" s="359">
        <v>2339050</v>
      </c>
      <c r="N46" s="359">
        <v>0</v>
      </c>
      <c r="O46" s="359">
        <v>0</v>
      </c>
      <c r="P46" s="359">
        <v>-2509882</v>
      </c>
      <c r="Q46" s="359">
        <v>0</v>
      </c>
      <c r="R46" s="359">
        <v>-27717</v>
      </c>
      <c r="S46" s="359">
        <v>0</v>
      </c>
      <c r="T46" s="359">
        <v>0</v>
      </c>
      <c r="U46" s="359">
        <v>0</v>
      </c>
      <c r="V46" s="360">
        <v>0</v>
      </c>
      <c r="W46" s="359">
        <v>0</v>
      </c>
      <c r="X46" s="361">
        <v>0</v>
      </c>
      <c r="Y46" s="369"/>
      <c r="Z46" s="363"/>
      <c r="AA46" s="330"/>
      <c r="AB46" s="392"/>
      <c r="AC46" s="330"/>
      <c r="AD46" s="330"/>
      <c r="AE46" s="330"/>
      <c r="AF46" s="330"/>
      <c r="AG46" s="330"/>
      <c r="AH46" s="330"/>
      <c r="AI46" s="330"/>
      <c r="AJ46" s="330"/>
      <c r="AK46" s="330"/>
      <c r="AL46" s="330"/>
      <c r="AM46" s="330"/>
      <c r="AN46" s="330"/>
      <c r="AO46" s="330"/>
      <c r="AP46" s="330"/>
      <c r="AQ46" s="330"/>
      <c r="AR46" s="330"/>
      <c r="AS46" s="330"/>
      <c r="AT46" s="330"/>
      <c r="AU46" s="330"/>
    </row>
    <row r="47" spans="1:47" ht="15.75" customHeight="1" x14ac:dyDescent="0.25">
      <c r="B47" s="581"/>
      <c r="C47" s="26"/>
      <c r="D47" s="357" t="s">
        <v>590</v>
      </c>
      <c r="E47" s="374" t="s">
        <v>197</v>
      </c>
      <c r="F47" s="112"/>
      <c r="G47" s="359">
        <v>0</v>
      </c>
      <c r="H47" s="359">
        <v>0</v>
      </c>
      <c r="I47" s="359">
        <v>0</v>
      </c>
      <c r="J47" s="359">
        <v>0</v>
      </c>
      <c r="K47" s="359">
        <v>0</v>
      </c>
      <c r="L47" s="359">
        <v>0</v>
      </c>
      <c r="M47" s="359">
        <v>0</v>
      </c>
      <c r="N47" s="359">
        <v>23401</v>
      </c>
      <c r="O47" s="359">
        <v>0</v>
      </c>
      <c r="P47" s="359">
        <v>-216417</v>
      </c>
      <c r="Q47" s="359">
        <v>0</v>
      </c>
      <c r="R47" s="359">
        <v>193016</v>
      </c>
      <c r="S47" s="359">
        <v>0</v>
      </c>
      <c r="T47" s="359">
        <v>0</v>
      </c>
      <c r="U47" s="359">
        <v>0</v>
      </c>
      <c r="V47" s="360">
        <v>0</v>
      </c>
      <c r="W47" s="359">
        <v>0</v>
      </c>
      <c r="X47" s="361">
        <v>0</v>
      </c>
      <c r="Y47" s="369"/>
      <c r="Z47" s="363"/>
      <c r="AA47" s="330"/>
      <c r="AB47" s="392"/>
      <c r="AC47" s="330"/>
      <c r="AD47" s="330"/>
      <c r="AE47" s="330"/>
      <c r="AF47" s="330"/>
      <c r="AG47" s="330"/>
      <c r="AH47" s="330"/>
      <c r="AI47" s="330"/>
      <c r="AJ47" s="330"/>
      <c r="AK47" s="330"/>
      <c r="AL47" s="330"/>
      <c r="AM47" s="330"/>
      <c r="AN47" s="330"/>
      <c r="AO47" s="330"/>
      <c r="AP47" s="330"/>
      <c r="AQ47" s="330"/>
      <c r="AR47" s="330"/>
      <c r="AS47" s="330"/>
      <c r="AT47" s="330"/>
      <c r="AU47" s="330"/>
    </row>
    <row r="48" spans="1:47" s="124" customFormat="1" ht="15.75" customHeight="1" x14ac:dyDescent="0.25">
      <c r="A48" s="375"/>
      <c r="B48" s="581"/>
      <c r="C48" s="51"/>
      <c r="D48" s="325"/>
      <c r="E48" s="362"/>
      <c r="F48" s="364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1"/>
      <c r="W48" s="350"/>
      <c r="X48" s="352"/>
      <c r="Y48" s="363"/>
      <c r="Z48" s="363"/>
      <c r="AA48" s="353"/>
      <c r="AB48" s="392"/>
      <c r="AC48" s="353"/>
      <c r="AD48" s="353"/>
      <c r="AE48" s="353"/>
      <c r="AF48" s="353"/>
      <c r="AG48" s="353"/>
      <c r="AH48" s="353"/>
      <c r="AI48" s="353"/>
      <c r="AJ48" s="353"/>
      <c r="AK48" s="353"/>
      <c r="AL48" s="353"/>
      <c r="AM48" s="353"/>
      <c r="AN48" s="353"/>
      <c r="AO48" s="353"/>
      <c r="AP48" s="353"/>
      <c r="AQ48" s="353"/>
      <c r="AR48" s="353"/>
      <c r="AS48" s="353"/>
      <c r="AT48" s="353"/>
      <c r="AU48" s="353"/>
    </row>
    <row r="49" spans="1:49" s="124" customFormat="1" ht="30" customHeight="1" x14ac:dyDescent="0.25">
      <c r="A49" s="376">
        <v>10</v>
      </c>
      <c r="B49" s="581"/>
      <c r="C49" s="51"/>
      <c r="D49" s="325"/>
      <c r="E49" s="377" t="s">
        <v>591</v>
      </c>
      <c r="F49" s="356"/>
      <c r="G49" s="350">
        <v>4197000</v>
      </c>
      <c r="H49" s="350">
        <v>772554</v>
      </c>
      <c r="I49" s="350">
        <v>11880</v>
      </c>
      <c r="J49" s="350">
        <v>0</v>
      </c>
      <c r="K49" s="350">
        <v>952720</v>
      </c>
      <c r="L49" s="350">
        <v>0</v>
      </c>
      <c r="M49" s="350">
        <v>10355554</v>
      </c>
      <c r="N49" s="350">
        <v>75835</v>
      </c>
      <c r="O49" s="351">
        <v>1765724</v>
      </c>
      <c r="P49" s="351">
        <v>0</v>
      </c>
      <c r="Q49" s="350">
        <v>339242</v>
      </c>
      <c r="R49" s="350">
        <v>764252</v>
      </c>
      <c r="S49" s="350">
        <v>947</v>
      </c>
      <c r="T49" s="350">
        <v>-55451</v>
      </c>
      <c r="U49" s="350">
        <v>0</v>
      </c>
      <c r="V49" s="351">
        <v>19180257</v>
      </c>
      <c r="W49" s="350">
        <v>128814</v>
      </c>
      <c r="X49" s="352">
        <v>19309071</v>
      </c>
      <c r="Y49" s="363"/>
      <c r="Z49" s="363"/>
      <c r="AA49" s="353"/>
      <c r="AB49" s="392"/>
      <c r="AC49" s="353"/>
      <c r="AD49" s="353"/>
      <c r="AE49" s="353"/>
      <c r="AF49" s="353"/>
      <c r="AG49" s="353"/>
      <c r="AH49" s="353"/>
      <c r="AI49" s="353"/>
      <c r="AJ49" s="353"/>
      <c r="AK49" s="353"/>
      <c r="AL49" s="353"/>
      <c r="AM49" s="353"/>
      <c r="AN49" s="353"/>
      <c r="AO49" s="353"/>
      <c r="AP49" s="353"/>
      <c r="AQ49" s="353"/>
      <c r="AR49" s="353"/>
      <c r="AS49" s="353"/>
      <c r="AT49" s="353"/>
      <c r="AU49" s="353"/>
    </row>
    <row r="50" spans="1:49" ht="15.75" customHeight="1" x14ac:dyDescent="0.25">
      <c r="B50" s="581"/>
      <c r="C50" s="84"/>
      <c r="D50" s="378"/>
      <c r="E50" s="379"/>
      <c r="F50" s="380"/>
      <c r="G50" s="381"/>
      <c r="H50" s="381"/>
      <c r="I50" s="381"/>
      <c r="J50" s="381"/>
      <c r="K50" s="381"/>
      <c r="L50" s="381"/>
      <c r="M50" s="381"/>
      <c r="N50" s="381"/>
      <c r="O50" s="382"/>
      <c r="P50" s="382"/>
      <c r="Q50" s="381"/>
      <c r="R50" s="381"/>
      <c r="S50" s="381"/>
      <c r="T50" s="381"/>
      <c r="U50" s="381"/>
      <c r="V50" s="382"/>
      <c r="W50" s="381"/>
      <c r="X50" s="383"/>
      <c r="Y50" s="330"/>
      <c r="Z50" s="330"/>
      <c r="AA50" s="330"/>
      <c r="AB50" s="392"/>
      <c r="AC50" s="330"/>
      <c r="AD50" s="330"/>
      <c r="AE50" s="330"/>
      <c r="AF50" s="330"/>
      <c r="AG50" s="330"/>
      <c r="AH50" s="330"/>
      <c r="AI50" s="330"/>
      <c r="AJ50" s="330"/>
      <c r="AK50" s="330"/>
      <c r="AL50" s="330"/>
      <c r="AM50" s="330"/>
      <c r="AN50" s="330"/>
      <c r="AO50" s="330"/>
      <c r="AP50" s="330"/>
      <c r="AQ50" s="330"/>
      <c r="AR50" s="330"/>
      <c r="AS50" s="330"/>
      <c r="AT50" s="330"/>
      <c r="AU50" s="330"/>
    </row>
    <row r="51" spans="1:49" ht="15.75" customHeight="1" x14ac:dyDescent="0.25">
      <c r="B51" s="581"/>
      <c r="C51" s="384"/>
      <c r="D51" s="385"/>
      <c r="E51" s="386" t="s">
        <v>0</v>
      </c>
      <c r="F51" s="387"/>
      <c r="G51" s="388"/>
      <c r="H51" s="388"/>
      <c r="I51" s="388"/>
      <c r="J51" s="388"/>
      <c r="K51" s="388"/>
      <c r="L51" s="388"/>
      <c r="M51" s="388"/>
      <c r="N51" s="388"/>
      <c r="O51" s="389"/>
      <c r="P51" s="389"/>
      <c r="Q51" s="388"/>
      <c r="R51" s="388"/>
      <c r="S51" s="388"/>
      <c r="T51" s="388"/>
      <c r="U51" s="388"/>
      <c r="V51" s="388"/>
      <c r="W51" s="388"/>
      <c r="X51" s="390"/>
      <c r="Y51" s="330"/>
      <c r="Z51" s="330"/>
      <c r="AA51" s="330"/>
      <c r="AB51" s="392"/>
      <c r="AC51" s="330"/>
      <c r="AD51" s="330"/>
      <c r="AE51" s="330"/>
      <c r="AF51" s="330"/>
      <c r="AG51" s="330"/>
      <c r="AH51" s="330"/>
      <c r="AI51" s="330"/>
      <c r="AJ51" s="330"/>
      <c r="AK51" s="330"/>
      <c r="AL51" s="330"/>
      <c r="AM51" s="330"/>
      <c r="AN51" s="330"/>
      <c r="AO51" s="330"/>
      <c r="AP51" s="330"/>
      <c r="AQ51" s="330"/>
      <c r="AR51" s="330"/>
      <c r="AS51" s="330"/>
      <c r="AT51" s="330"/>
      <c r="AU51" s="330"/>
      <c r="AV51" s="330"/>
      <c r="AW51" s="330"/>
    </row>
    <row r="52" spans="1:49" ht="15.75" customHeight="1" x14ac:dyDescent="0.25">
      <c r="B52" s="581"/>
      <c r="C52" s="26"/>
      <c r="D52" s="325"/>
      <c r="E52" s="347" t="s">
        <v>671</v>
      </c>
      <c r="F52" s="348"/>
      <c r="G52" s="144"/>
      <c r="H52" s="144"/>
      <c r="I52" s="144"/>
      <c r="J52" s="144"/>
      <c r="K52" s="144"/>
      <c r="L52" s="144"/>
      <c r="M52" s="144"/>
      <c r="N52" s="144"/>
      <c r="O52" s="112"/>
      <c r="P52" s="112"/>
      <c r="Q52" s="144"/>
      <c r="R52" s="144"/>
      <c r="S52" s="144"/>
      <c r="T52" s="144"/>
      <c r="U52" s="144"/>
      <c r="V52" s="144"/>
      <c r="W52" s="144"/>
      <c r="X52" s="391"/>
      <c r="Y52" s="330"/>
      <c r="Z52" s="330"/>
      <c r="AA52" s="330"/>
      <c r="AB52" s="392"/>
      <c r="AC52" s="330"/>
      <c r="AD52" s="330"/>
      <c r="AE52" s="330"/>
      <c r="AF52" s="330"/>
      <c r="AG52" s="330"/>
      <c r="AH52" s="330"/>
      <c r="AI52" s="330"/>
      <c r="AJ52" s="330"/>
      <c r="AK52" s="330"/>
      <c r="AL52" s="330"/>
      <c r="AM52" s="330"/>
      <c r="AN52" s="330"/>
      <c r="AO52" s="330"/>
      <c r="AP52" s="330"/>
      <c r="AQ52" s="330"/>
      <c r="AR52" s="330"/>
      <c r="AS52" s="330"/>
      <c r="AT52" s="330"/>
      <c r="AU52" s="330"/>
      <c r="AV52" s="330"/>
      <c r="AW52" s="330"/>
    </row>
    <row r="53" spans="1:49" ht="15.75" customHeight="1" x14ac:dyDescent="0.25">
      <c r="B53" s="581"/>
      <c r="C53" s="26"/>
      <c r="D53" s="325"/>
      <c r="E53" s="347" t="s">
        <v>674</v>
      </c>
      <c r="F53" s="348"/>
      <c r="G53" s="144"/>
      <c r="H53" s="144"/>
      <c r="I53" s="144"/>
      <c r="J53" s="144"/>
      <c r="K53" s="144"/>
      <c r="L53" s="144"/>
      <c r="M53" s="144"/>
      <c r="N53" s="144"/>
      <c r="O53" s="112"/>
      <c r="P53" s="112"/>
      <c r="Q53" s="144"/>
      <c r="R53" s="144"/>
      <c r="S53" s="144"/>
      <c r="T53" s="144"/>
      <c r="U53" s="144"/>
      <c r="V53" s="144"/>
      <c r="W53" s="144"/>
      <c r="X53" s="391"/>
      <c r="Y53" s="330"/>
      <c r="Z53" s="330"/>
      <c r="AA53" s="330"/>
      <c r="AB53" s="392"/>
      <c r="AC53" s="330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</row>
    <row r="54" spans="1:49" s="124" customFormat="1" ht="15.75" customHeight="1" x14ac:dyDescent="0.25">
      <c r="B54" s="581"/>
      <c r="C54" s="51"/>
      <c r="D54" s="354" t="s">
        <v>14</v>
      </c>
      <c r="E54" s="362" t="s">
        <v>215</v>
      </c>
      <c r="F54" s="356"/>
      <c r="G54" s="350">
        <v>4196934</v>
      </c>
      <c r="H54" s="350">
        <v>772554</v>
      </c>
      <c r="I54" s="350">
        <v>11880</v>
      </c>
      <c r="J54" s="350">
        <v>0</v>
      </c>
      <c r="K54" s="350">
        <v>953339</v>
      </c>
      <c r="L54" s="350">
        <v>0</v>
      </c>
      <c r="M54" s="350">
        <v>10355274</v>
      </c>
      <c r="N54" s="350">
        <v>88706</v>
      </c>
      <c r="O54" s="350">
        <v>0</v>
      </c>
      <c r="P54" s="350">
        <v>3334080</v>
      </c>
      <c r="Q54" s="350">
        <v>1093833</v>
      </c>
      <c r="R54" s="350">
        <v>764252</v>
      </c>
      <c r="S54" s="350">
        <v>947</v>
      </c>
      <c r="T54" s="350">
        <v>-55377</v>
      </c>
      <c r="U54" s="350">
        <v>0</v>
      </c>
      <c r="V54" s="351">
        <v>21516422</v>
      </c>
      <c r="W54" s="350">
        <v>140524</v>
      </c>
      <c r="X54" s="352">
        <v>21656946</v>
      </c>
      <c r="Y54" s="353"/>
      <c r="Z54" s="353"/>
      <c r="AA54" s="353"/>
      <c r="AB54" s="392"/>
      <c r="AC54" s="353"/>
      <c r="AD54" s="353"/>
      <c r="AE54" s="353"/>
      <c r="AF54" s="353"/>
      <c r="AG54" s="353"/>
      <c r="AH54" s="353"/>
      <c r="AI54" s="353"/>
      <c r="AJ54" s="353"/>
      <c r="AK54" s="353"/>
      <c r="AL54" s="353"/>
      <c r="AM54" s="353"/>
      <c r="AN54" s="353"/>
      <c r="AO54" s="353"/>
      <c r="AP54" s="353"/>
      <c r="AQ54" s="353"/>
      <c r="AR54" s="353"/>
      <c r="AS54" s="353"/>
      <c r="AT54" s="353"/>
      <c r="AU54" s="353"/>
    </row>
    <row r="55" spans="1:49" s="124" customFormat="1" ht="9" customHeight="1" x14ac:dyDescent="0.25">
      <c r="B55" s="581"/>
      <c r="C55" s="51"/>
      <c r="D55" s="354"/>
      <c r="E55" s="362"/>
      <c r="F55" s="356"/>
      <c r="G55" s="350"/>
      <c r="H55" s="350"/>
      <c r="I55" s="350"/>
      <c r="J55" s="350"/>
      <c r="K55" s="350"/>
      <c r="L55" s="350"/>
      <c r="M55" s="350"/>
      <c r="N55" s="350"/>
      <c r="O55" s="351"/>
      <c r="P55" s="351"/>
      <c r="Q55" s="350"/>
      <c r="R55" s="350"/>
      <c r="S55" s="350"/>
      <c r="T55" s="350"/>
      <c r="U55" s="350"/>
      <c r="V55" s="351"/>
      <c r="W55" s="350"/>
      <c r="X55" s="352"/>
      <c r="Y55" s="353"/>
      <c r="Z55" s="353"/>
      <c r="AA55" s="353"/>
      <c r="AB55" s="392"/>
      <c r="AC55" s="353"/>
      <c r="AD55" s="353"/>
      <c r="AE55" s="353"/>
      <c r="AF55" s="353"/>
      <c r="AG55" s="353"/>
      <c r="AH55" s="353"/>
      <c r="AI55" s="353"/>
      <c r="AJ55" s="353"/>
      <c r="AK55" s="353"/>
      <c r="AL55" s="353"/>
      <c r="AM55" s="353"/>
      <c r="AN55" s="353"/>
      <c r="AO55" s="353"/>
      <c r="AP55" s="353"/>
      <c r="AQ55" s="353"/>
      <c r="AR55" s="353"/>
      <c r="AS55" s="353"/>
      <c r="AT55" s="353"/>
      <c r="AU55" s="353"/>
    </row>
    <row r="56" spans="1:49" s="124" customFormat="1" ht="15.75" customHeight="1" x14ac:dyDescent="0.25">
      <c r="B56" s="581"/>
      <c r="C56" s="51"/>
      <c r="D56" s="325"/>
      <c r="E56" s="362" t="s">
        <v>319</v>
      </c>
      <c r="F56" s="144" t="s">
        <v>619</v>
      </c>
      <c r="G56" s="350"/>
      <c r="H56" s="350"/>
      <c r="I56" s="350"/>
      <c r="J56" s="350"/>
      <c r="K56" s="350"/>
      <c r="L56" s="350"/>
      <c r="M56" s="350"/>
      <c r="N56" s="350"/>
      <c r="O56" s="351"/>
      <c r="P56" s="351"/>
      <c r="Q56" s="350"/>
      <c r="R56" s="350"/>
      <c r="S56" s="350"/>
      <c r="T56" s="350"/>
      <c r="U56" s="350"/>
      <c r="V56" s="351"/>
      <c r="W56" s="350"/>
      <c r="X56" s="352"/>
      <c r="Y56" s="353"/>
      <c r="Z56" s="353"/>
      <c r="AA56" s="353"/>
      <c r="AB56" s="392"/>
      <c r="AC56" s="353"/>
      <c r="AD56" s="353"/>
      <c r="AE56" s="353"/>
      <c r="AF56" s="353"/>
      <c r="AG56" s="353"/>
      <c r="AH56" s="353"/>
      <c r="AI56" s="353"/>
      <c r="AJ56" s="353"/>
      <c r="AK56" s="353"/>
      <c r="AL56" s="353"/>
      <c r="AM56" s="353"/>
      <c r="AN56" s="353"/>
      <c r="AO56" s="353"/>
      <c r="AP56" s="353"/>
      <c r="AQ56" s="353"/>
      <c r="AR56" s="353"/>
      <c r="AS56" s="353"/>
      <c r="AT56" s="353"/>
      <c r="AU56" s="353"/>
      <c r="AV56" s="353"/>
      <c r="AW56" s="353"/>
    </row>
    <row r="57" spans="1:49" s="124" customFormat="1" ht="6" customHeight="1" x14ac:dyDescent="0.25">
      <c r="B57" s="581"/>
      <c r="C57" s="51"/>
      <c r="D57" s="325"/>
      <c r="E57" s="362"/>
      <c r="F57" s="364"/>
      <c r="G57" s="350"/>
      <c r="H57" s="350"/>
      <c r="I57" s="350"/>
      <c r="J57" s="350"/>
      <c r="K57" s="350"/>
      <c r="L57" s="350"/>
      <c r="M57" s="350"/>
      <c r="N57" s="350"/>
      <c r="O57" s="351"/>
      <c r="P57" s="351"/>
      <c r="Q57" s="350"/>
      <c r="R57" s="350"/>
      <c r="S57" s="350"/>
      <c r="T57" s="350"/>
      <c r="U57" s="350"/>
      <c r="V57" s="351"/>
      <c r="W57" s="350"/>
      <c r="X57" s="352"/>
      <c r="Y57" s="392"/>
      <c r="Z57" s="353"/>
      <c r="AA57" s="353"/>
      <c r="AB57" s="392"/>
      <c r="AC57" s="353"/>
      <c r="AD57" s="353"/>
      <c r="AE57" s="353"/>
      <c r="AF57" s="353"/>
      <c r="AG57" s="353"/>
      <c r="AH57" s="353"/>
      <c r="AI57" s="353"/>
      <c r="AJ57" s="353"/>
      <c r="AK57" s="353"/>
      <c r="AL57" s="353"/>
      <c r="AM57" s="353"/>
      <c r="AN57" s="353"/>
      <c r="AO57" s="353"/>
      <c r="AP57" s="353"/>
      <c r="AQ57" s="353"/>
      <c r="AR57" s="353"/>
      <c r="AS57" s="353"/>
      <c r="AT57" s="353"/>
      <c r="AU57" s="353"/>
      <c r="AV57" s="353"/>
      <c r="AW57" s="353"/>
    </row>
    <row r="58" spans="1:49" s="124" customFormat="1" ht="15.75" customHeight="1" x14ac:dyDescent="0.25">
      <c r="B58" s="581"/>
      <c r="C58" s="51"/>
      <c r="D58" s="354" t="s">
        <v>19</v>
      </c>
      <c r="E58" s="355" t="s">
        <v>318</v>
      </c>
      <c r="F58" s="364"/>
      <c r="G58" s="350">
        <v>0</v>
      </c>
      <c r="H58" s="350">
        <v>0</v>
      </c>
      <c r="I58" s="350">
        <v>0</v>
      </c>
      <c r="J58" s="350">
        <v>0</v>
      </c>
      <c r="K58" s="350">
        <v>0</v>
      </c>
      <c r="L58" s="350">
        <v>0</v>
      </c>
      <c r="M58" s="350">
        <v>0</v>
      </c>
      <c r="N58" s="350">
        <v>0</v>
      </c>
      <c r="O58" s="350">
        <v>0</v>
      </c>
      <c r="P58" s="350">
        <v>0</v>
      </c>
      <c r="Q58" s="350">
        <v>0</v>
      </c>
      <c r="R58" s="350">
        <v>0</v>
      </c>
      <c r="S58" s="350">
        <v>0</v>
      </c>
      <c r="T58" s="350">
        <v>0</v>
      </c>
      <c r="U58" s="350">
        <v>0</v>
      </c>
      <c r="V58" s="351">
        <v>0</v>
      </c>
      <c r="W58" s="350">
        <v>0</v>
      </c>
      <c r="X58" s="352">
        <v>0</v>
      </c>
      <c r="Y58" s="353"/>
      <c r="Z58" s="353"/>
      <c r="AA58" s="353"/>
      <c r="AB58" s="392"/>
      <c r="AC58" s="353"/>
      <c r="AD58" s="353"/>
      <c r="AE58" s="353"/>
      <c r="AF58" s="353"/>
      <c r="AG58" s="353"/>
      <c r="AH58" s="353"/>
      <c r="AI58" s="353"/>
      <c r="AJ58" s="353"/>
      <c r="AK58" s="353"/>
      <c r="AL58" s="353"/>
      <c r="AM58" s="353"/>
      <c r="AN58" s="353"/>
      <c r="AO58" s="353"/>
      <c r="AP58" s="353"/>
      <c r="AQ58" s="353"/>
      <c r="AR58" s="353"/>
      <c r="AS58" s="353"/>
      <c r="AT58" s="353"/>
      <c r="AU58" s="353"/>
    </row>
    <row r="59" spans="1:49" s="124" customFormat="1" ht="15.75" customHeight="1" x14ac:dyDescent="0.25">
      <c r="B59" s="581"/>
      <c r="C59" s="51"/>
      <c r="D59" s="365" t="s">
        <v>18</v>
      </c>
      <c r="E59" s="362" t="s">
        <v>495</v>
      </c>
      <c r="F59" s="364"/>
      <c r="G59" s="350">
        <v>0</v>
      </c>
      <c r="H59" s="350">
        <v>0</v>
      </c>
      <c r="I59" s="350">
        <v>0</v>
      </c>
      <c r="J59" s="350">
        <v>0</v>
      </c>
      <c r="K59" s="350">
        <v>0</v>
      </c>
      <c r="L59" s="350">
        <v>0</v>
      </c>
      <c r="M59" s="350">
        <v>0</v>
      </c>
      <c r="N59" s="350">
        <v>0</v>
      </c>
      <c r="O59" s="350">
        <v>0</v>
      </c>
      <c r="P59" s="350">
        <v>0</v>
      </c>
      <c r="Q59" s="350">
        <v>-1319755</v>
      </c>
      <c r="R59" s="350">
        <v>0</v>
      </c>
      <c r="S59" s="350">
        <v>0</v>
      </c>
      <c r="T59" s="350">
        <v>0</v>
      </c>
      <c r="U59" s="350">
        <v>0</v>
      </c>
      <c r="V59" s="351">
        <v>-1319755</v>
      </c>
      <c r="W59" s="350">
        <v>-27</v>
      </c>
      <c r="X59" s="519">
        <v>-1319782</v>
      </c>
      <c r="Y59" s="392"/>
      <c r="Z59" s="353"/>
      <c r="AA59" s="353"/>
      <c r="AB59" s="392"/>
      <c r="AC59" s="353"/>
      <c r="AD59" s="353"/>
      <c r="AE59" s="353"/>
      <c r="AF59" s="353"/>
      <c r="AG59" s="353"/>
      <c r="AH59" s="353"/>
      <c r="AI59" s="353"/>
      <c r="AJ59" s="353"/>
      <c r="AK59" s="353"/>
      <c r="AL59" s="353"/>
      <c r="AM59" s="353"/>
      <c r="AN59" s="353"/>
      <c r="AO59" s="353"/>
      <c r="AP59" s="353"/>
      <c r="AQ59" s="353"/>
      <c r="AR59" s="353"/>
      <c r="AS59" s="353"/>
      <c r="AT59" s="353"/>
      <c r="AU59" s="353"/>
    </row>
    <row r="60" spans="1:49" s="124" customFormat="1" ht="15.75" customHeight="1" x14ac:dyDescent="0.25">
      <c r="B60" s="581"/>
      <c r="C60" s="51"/>
      <c r="D60" s="365" t="s">
        <v>17</v>
      </c>
      <c r="E60" s="362" t="s">
        <v>424</v>
      </c>
      <c r="F60" s="356"/>
      <c r="G60" s="350">
        <v>0</v>
      </c>
      <c r="H60" s="350">
        <v>0</v>
      </c>
      <c r="I60" s="350">
        <v>0</v>
      </c>
      <c r="J60" s="350">
        <v>0</v>
      </c>
      <c r="K60" s="350">
        <v>0</v>
      </c>
      <c r="L60" s="350">
        <v>0</v>
      </c>
      <c r="M60" s="350">
        <v>0</v>
      </c>
      <c r="N60" s="350">
        <v>0</v>
      </c>
      <c r="O60" s="351">
        <v>0</v>
      </c>
      <c r="P60" s="351">
        <v>0</v>
      </c>
      <c r="Q60" s="350">
        <v>0</v>
      </c>
      <c r="R60" s="350">
        <v>0</v>
      </c>
      <c r="S60" s="350">
        <v>0</v>
      </c>
      <c r="T60" s="350">
        <v>0</v>
      </c>
      <c r="U60" s="350">
        <v>0</v>
      </c>
      <c r="V60" s="351">
        <v>0</v>
      </c>
      <c r="W60" s="350">
        <v>0</v>
      </c>
      <c r="X60" s="352">
        <v>0</v>
      </c>
      <c r="Y60" s="353"/>
      <c r="Z60" s="353"/>
      <c r="AA60" s="353"/>
      <c r="AB60" s="392"/>
      <c r="AC60" s="353"/>
      <c r="AD60" s="353"/>
      <c r="AE60" s="353"/>
      <c r="AF60" s="353"/>
      <c r="AG60" s="353"/>
      <c r="AH60" s="353"/>
      <c r="AI60" s="353"/>
      <c r="AJ60" s="353"/>
      <c r="AK60" s="353"/>
      <c r="AL60" s="353"/>
      <c r="AM60" s="353"/>
      <c r="AN60" s="353"/>
      <c r="AO60" s="353"/>
      <c r="AP60" s="353"/>
      <c r="AQ60" s="353"/>
      <c r="AR60" s="353"/>
      <c r="AS60" s="353"/>
      <c r="AT60" s="353"/>
      <c r="AU60" s="353"/>
    </row>
    <row r="61" spans="1:49" ht="15.75" customHeight="1" x14ac:dyDescent="0.25">
      <c r="B61" s="581"/>
      <c r="C61" s="26"/>
      <c r="D61" s="357" t="s">
        <v>60</v>
      </c>
      <c r="E61" s="366" t="s">
        <v>425</v>
      </c>
      <c r="F61" s="144"/>
      <c r="G61" s="359">
        <v>0</v>
      </c>
      <c r="H61" s="359">
        <v>0</v>
      </c>
      <c r="I61" s="359">
        <v>0</v>
      </c>
      <c r="J61" s="359">
        <v>0</v>
      </c>
      <c r="K61" s="359">
        <v>0</v>
      </c>
      <c r="L61" s="359">
        <v>0</v>
      </c>
      <c r="M61" s="359">
        <v>0</v>
      </c>
      <c r="N61" s="359">
        <v>0</v>
      </c>
      <c r="O61" s="359">
        <v>0</v>
      </c>
      <c r="P61" s="359">
        <v>0</v>
      </c>
      <c r="Q61" s="359">
        <v>0</v>
      </c>
      <c r="R61" s="359">
        <v>0</v>
      </c>
      <c r="S61" s="359">
        <v>0</v>
      </c>
      <c r="T61" s="520">
        <v>0</v>
      </c>
      <c r="U61" s="359">
        <v>0</v>
      </c>
      <c r="V61" s="360">
        <v>0</v>
      </c>
      <c r="W61" s="350">
        <v>0</v>
      </c>
      <c r="X61" s="361">
        <v>0</v>
      </c>
      <c r="Y61" s="393"/>
      <c r="Z61" s="330"/>
      <c r="AA61" s="330"/>
      <c r="AB61" s="392"/>
      <c r="AC61" s="330"/>
      <c r="AD61" s="330"/>
      <c r="AE61" s="330"/>
      <c r="AF61" s="330"/>
      <c r="AG61" s="330"/>
      <c r="AH61" s="330"/>
      <c r="AI61" s="330"/>
      <c r="AJ61" s="330"/>
      <c r="AK61" s="330"/>
      <c r="AL61" s="330"/>
      <c r="AM61" s="330"/>
      <c r="AN61" s="330"/>
      <c r="AO61" s="330"/>
      <c r="AP61" s="330"/>
      <c r="AQ61" s="330"/>
      <c r="AR61" s="330"/>
      <c r="AS61" s="330"/>
      <c r="AT61" s="330"/>
      <c r="AU61" s="330"/>
    </row>
    <row r="62" spans="1:49" ht="15.75" customHeight="1" x14ac:dyDescent="0.25">
      <c r="B62" s="581"/>
      <c r="C62" s="26"/>
      <c r="D62" s="357" t="s">
        <v>61</v>
      </c>
      <c r="E62" s="366" t="s">
        <v>426</v>
      </c>
      <c r="F62" s="112"/>
      <c r="G62" s="359">
        <v>0</v>
      </c>
      <c r="H62" s="359">
        <v>0</v>
      </c>
      <c r="I62" s="359">
        <v>0</v>
      </c>
      <c r="J62" s="359">
        <v>0</v>
      </c>
      <c r="K62" s="359">
        <v>0</v>
      </c>
      <c r="L62" s="359">
        <v>0</v>
      </c>
      <c r="M62" s="359">
        <v>0</v>
      </c>
      <c r="N62" s="359">
        <v>0</v>
      </c>
      <c r="O62" s="359">
        <v>0</v>
      </c>
      <c r="P62" s="359">
        <v>0</v>
      </c>
      <c r="Q62" s="359">
        <v>0</v>
      </c>
      <c r="R62" s="359">
        <v>0</v>
      </c>
      <c r="S62" s="359">
        <v>0</v>
      </c>
      <c r="T62" s="521"/>
      <c r="U62" s="359">
        <v>0</v>
      </c>
      <c r="V62" s="360">
        <v>0</v>
      </c>
      <c r="W62" s="350">
        <v>0</v>
      </c>
      <c r="X62" s="361">
        <v>0</v>
      </c>
      <c r="Y62" s="393"/>
      <c r="Z62" s="330"/>
      <c r="AA62" s="330"/>
      <c r="AB62" s="392"/>
      <c r="AC62" s="330"/>
      <c r="AD62" s="330"/>
      <c r="AE62" s="330"/>
      <c r="AF62" s="330"/>
      <c r="AG62" s="330"/>
      <c r="AH62" s="330"/>
      <c r="AI62" s="330"/>
      <c r="AJ62" s="330"/>
      <c r="AK62" s="330"/>
      <c r="AL62" s="330"/>
      <c r="AM62" s="330"/>
      <c r="AN62" s="330"/>
      <c r="AO62" s="330"/>
      <c r="AP62" s="330"/>
      <c r="AQ62" s="330"/>
      <c r="AR62" s="330"/>
      <c r="AS62" s="330"/>
      <c r="AT62" s="330"/>
      <c r="AU62" s="330"/>
    </row>
    <row r="63" spans="1:49" s="124" customFormat="1" ht="15.75" x14ac:dyDescent="0.25">
      <c r="B63" s="581"/>
      <c r="C63" s="51"/>
      <c r="D63" s="370" t="s">
        <v>16</v>
      </c>
      <c r="E63" s="371" t="s">
        <v>584</v>
      </c>
      <c r="F63" s="356"/>
      <c r="G63" s="350">
        <v>0</v>
      </c>
      <c r="H63" s="350">
        <v>0</v>
      </c>
      <c r="I63" s="350">
        <v>0</v>
      </c>
      <c r="J63" s="350">
        <v>0</v>
      </c>
      <c r="K63" s="350">
        <v>0</v>
      </c>
      <c r="L63" s="350">
        <v>0</v>
      </c>
      <c r="M63" s="350">
        <v>0</v>
      </c>
      <c r="N63" s="350">
        <v>0</v>
      </c>
      <c r="O63" s="350">
        <v>0</v>
      </c>
      <c r="P63" s="350">
        <v>0</v>
      </c>
      <c r="Q63" s="350">
        <v>0</v>
      </c>
      <c r="R63" s="350">
        <v>0</v>
      </c>
      <c r="S63" s="350">
        <v>0</v>
      </c>
      <c r="T63" s="350">
        <v>0</v>
      </c>
      <c r="U63" s="350">
        <v>0</v>
      </c>
      <c r="V63" s="351">
        <v>0</v>
      </c>
      <c r="W63" s="350">
        <v>0</v>
      </c>
      <c r="X63" s="352">
        <v>0</v>
      </c>
      <c r="Y63" s="353"/>
      <c r="Z63" s="353"/>
      <c r="AA63" s="353"/>
      <c r="AB63" s="392"/>
      <c r="AC63" s="353"/>
      <c r="AD63" s="353"/>
      <c r="AE63" s="353"/>
      <c r="AF63" s="353"/>
      <c r="AG63" s="353"/>
      <c r="AH63" s="353"/>
      <c r="AI63" s="353"/>
      <c r="AJ63" s="353"/>
      <c r="AK63" s="353"/>
      <c r="AL63" s="353"/>
      <c r="AM63" s="353"/>
      <c r="AN63" s="353"/>
      <c r="AO63" s="353"/>
      <c r="AP63" s="353"/>
      <c r="AQ63" s="353"/>
      <c r="AR63" s="353"/>
      <c r="AS63" s="353"/>
      <c r="AT63" s="353"/>
      <c r="AU63" s="353"/>
    </row>
    <row r="64" spans="1:49" s="124" customFormat="1" ht="15.75" customHeight="1" x14ac:dyDescent="0.25">
      <c r="B64" s="581"/>
      <c r="C64" s="51"/>
      <c r="D64" s="370" t="s">
        <v>21</v>
      </c>
      <c r="E64" s="371" t="s">
        <v>497</v>
      </c>
      <c r="F64" s="364"/>
      <c r="G64" s="350">
        <v>0</v>
      </c>
      <c r="H64" s="350">
        <v>0</v>
      </c>
      <c r="I64" s="350">
        <v>0</v>
      </c>
      <c r="J64" s="350">
        <v>0</v>
      </c>
      <c r="K64" s="350">
        <v>0</v>
      </c>
      <c r="L64" s="350">
        <v>0</v>
      </c>
      <c r="M64" s="350">
        <v>0</v>
      </c>
      <c r="N64" s="350">
        <v>0</v>
      </c>
      <c r="O64" s="350">
        <v>0</v>
      </c>
      <c r="P64" s="350">
        <v>0</v>
      </c>
      <c r="Q64" s="350">
        <v>0</v>
      </c>
      <c r="R64" s="350">
        <v>0</v>
      </c>
      <c r="S64" s="350">
        <v>0</v>
      </c>
      <c r="T64" s="350">
        <v>0</v>
      </c>
      <c r="U64" s="350">
        <v>0</v>
      </c>
      <c r="V64" s="351">
        <v>0</v>
      </c>
      <c r="W64" s="350">
        <v>0</v>
      </c>
      <c r="X64" s="352">
        <v>0</v>
      </c>
      <c r="Y64" s="353"/>
      <c r="Z64" s="353"/>
      <c r="AA64" s="353"/>
      <c r="AB64" s="392"/>
      <c r="AC64" s="353"/>
      <c r="AD64" s="353"/>
      <c r="AE64" s="353"/>
      <c r="AF64" s="353"/>
      <c r="AG64" s="353"/>
      <c r="AH64" s="353"/>
      <c r="AI64" s="353"/>
      <c r="AJ64" s="353"/>
      <c r="AK64" s="353"/>
      <c r="AL64" s="353"/>
      <c r="AM64" s="353"/>
      <c r="AN64" s="353"/>
      <c r="AO64" s="353"/>
      <c r="AP64" s="353"/>
      <c r="AQ64" s="353"/>
      <c r="AR64" s="353"/>
      <c r="AS64" s="353"/>
      <c r="AT64" s="353"/>
      <c r="AU64" s="353"/>
    </row>
    <row r="65" spans="2:49" s="124" customFormat="1" ht="31.5" x14ac:dyDescent="0.25">
      <c r="B65" s="581"/>
      <c r="C65" s="51"/>
      <c r="D65" s="370" t="s">
        <v>20</v>
      </c>
      <c r="E65" s="373" t="s">
        <v>585</v>
      </c>
      <c r="F65" s="364"/>
      <c r="G65" s="350">
        <v>0</v>
      </c>
      <c r="H65" s="350">
        <v>0</v>
      </c>
      <c r="I65" s="350">
        <v>0</v>
      </c>
      <c r="J65" s="350">
        <v>0</v>
      </c>
      <c r="K65" s="350">
        <v>0</v>
      </c>
      <c r="L65" s="350">
        <v>0</v>
      </c>
      <c r="M65" s="350">
        <v>0</v>
      </c>
      <c r="N65" s="350">
        <v>0</v>
      </c>
      <c r="O65" s="350">
        <v>0</v>
      </c>
      <c r="P65" s="350">
        <v>0</v>
      </c>
      <c r="Q65" s="350">
        <v>0</v>
      </c>
      <c r="R65" s="350">
        <v>0</v>
      </c>
      <c r="S65" s="350">
        <v>0</v>
      </c>
      <c r="T65" s="350">
        <v>0</v>
      </c>
      <c r="U65" s="350">
        <v>0</v>
      </c>
      <c r="V65" s="351">
        <v>0</v>
      </c>
      <c r="W65" s="350">
        <v>0</v>
      </c>
      <c r="X65" s="352">
        <v>0</v>
      </c>
      <c r="Y65" s="353"/>
      <c r="Z65" s="353"/>
      <c r="AA65" s="353"/>
      <c r="AB65" s="392"/>
      <c r="AC65" s="353"/>
      <c r="AD65" s="353"/>
      <c r="AE65" s="353"/>
      <c r="AF65" s="353"/>
      <c r="AG65" s="353"/>
      <c r="AH65" s="353"/>
      <c r="AI65" s="353"/>
      <c r="AJ65" s="353"/>
      <c r="AK65" s="353"/>
      <c r="AL65" s="353"/>
      <c r="AM65" s="353"/>
      <c r="AN65" s="353"/>
      <c r="AO65" s="353"/>
      <c r="AP65" s="353"/>
      <c r="AQ65" s="353"/>
      <c r="AR65" s="353"/>
      <c r="AS65" s="353"/>
      <c r="AT65" s="353"/>
      <c r="AU65" s="353"/>
    </row>
    <row r="66" spans="2:49" s="124" customFormat="1" ht="15.75" customHeight="1" x14ac:dyDescent="0.25">
      <c r="B66" s="581"/>
      <c r="C66" s="51"/>
      <c r="D66" s="370" t="s">
        <v>22</v>
      </c>
      <c r="E66" s="371" t="s">
        <v>214</v>
      </c>
      <c r="F66" s="356"/>
      <c r="G66" s="350">
        <v>0</v>
      </c>
      <c r="H66" s="350">
        <v>0</v>
      </c>
      <c r="I66" s="350">
        <v>0</v>
      </c>
      <c r="J66" s="350">
        <v>0</v>
      </c>
      <c r="K66" s="350">
        <v>787</v>
      </c>
      <c r="L66" s="350">
        <v>0</v>
      </c>
      <c r="M66" s="350">
        <v>0</v>
      </c>
      <c r="N66" s="350">
        <v>10093</v>
      </c>
      <c r="O66" s="350">
        <v>0</v>
      </c>
      <c r="P66" s="350">
        <v>0</v>
      </c>
      <c r="Q66" s="350">
        <v>0</v>
      </c>
      <c r="R66" s="350">
        <v>0</v>
      </c>
      <c r="S66" s="350">
        <v>0</v>
      </c>
      <c r="T66" s="350">
        <v>0</v>
      </c>
      <c r="U66" s="350">
        <v>0</v>
      </c>
      <c r="V66" s="351">
        <v>10880</v>
      </c>
      <c r="W66" s="350">
        <v>0</v>
      </c>
      <c r="X66" s="352">
        <v>10880</v>
      </c>
      <c r="Y66" s="393"/>
      <c r="Z66" s="353"/>
      <c r="AA66" s="353"/>
      <c r="AB66" s="392"/>
      <c r="AC66" s="353"/>
      <c r="AD66" s="353"/>
      <c r="AE66" s="353"/>
      <c r="AF66" s="353"/>
      <c r="AG66" s="353"/>
      <c r="AH66" s="353"/>
      <c r="AI66" s="353"/>
      <c r="AJ66" s="353"/>
      <c r="AK66" s="353"/>
      <c r="AL66" s="353"/>
      <c r="AM66" s="353"/>
      <c r="AN66" s="353"/>
      <c r="AO66" s="353"/>
      <c r="AP66" s="353"/>
      <c r="AQ66" s="353"/>
      <c r="AR66" s="353"/>
      <c r="AS66" s="353"/>
      <c r="AT66" s="353"/>
      <c r="AU66" s="353"/>
    </row>
    <row r="67" spans="2:49" s="124" customFormat="1" ht="15.75" customHeight="1" x14ac:dyDescent="0.25">
      <c r="B67" s="581"/>
      <c r="C67" s="51"/>
      <c r="D67" s="370" t="s">
        <v>23</v>
      </c>
      <c r="E67" s="371" t="s">
        <v>427</v>
      </c>
      <c r="F67" s="356"/>
      <c r="G67" s="350">
        <v>0</v>
      </c>
      <c r="H67" s="350">
        <v>0</v>
      </c>
      <c r="I67" s="350">
        <v>0</v>
      </c>
      <c r="J67" s="350">
        <v>0</v>
      </c>
      <c r="K67" s="350">
        <v>0</v>
      </c>
      <c r="L67" s="350">
        <v>0</v>
      </c>
      <c r="M67" s="350">
        <v>0</v>
      </c>
      <c r="N67" s="350">
        <v>0</v>
      </c>
      <c r="O67" s="350">
        <v>0</v>
      </c>
      <c r="P67" s="350">
        <v>0</v>
      </c>
      <c r="Q67" s="350"/>
      <c r="R67" s="350">
        <v>0</v>
      </c>
      <c r="S67" s="350">
        <v>0</v>
      </c>
      <c r="T67" s="350">
        <v>0</v>
      </c>
      <c r="U67" s="350">
        <v>0</v>
      </c>
      <c r="V67" s="351">
        <v>0</v>
      </c>
      <c r="W67" s="350">
        <v>0</v>
      </c>
      <c r="X67" s="352">
        <v>0</v>
      </c>
      <c r="Y67" s="393"/>
      <c r="Z67" s="353"/>
      <c r="AA67" s="353"/>
      <c r="AB67" s="392"/>
      <c r="AC67" s="353"/>
      <c r="AD67" s="353"/>
      <c r="AE67" s="353"/>
      <c r="AF67" s="353"/>
      <c r="AG67" s="353"/>
      <c r="AH67" s="353"/>
      <c r="AI67" s="353"/>
      <c r="AJ67" s="353"/>
      <c r="AK67" s="353"/>
      <c r="AL67" s="353"/>
      <c r="AM67" s="353"/>
      <c r="AN67" s="353"/>
      <c r="AO67" s="353"/>
      <c r="AP67" s="353"/>
      <c r="AQ67" s="353"/>
      <c r="AR67" s="353"/>
      <c r="AS67" s="353"/>
      <c r="AT67" s="353"/>
      <c r="AU67" s="353"/>
    </row>
    <row r="68" spans="2:49" s="124" customFormat="1" ht="15.75" customHeight="1" x14ac:dyDescent="0.25">
      <c r="C68" s="51"/>
      <c r="D68" s="370" t="s">
        <v>24</v>
      </c>
      <c r="E68" s="371" t="s">
        <v>428</v>
      </c>
      <c r="F68" s="356"/>
      <c r="G68" s="350">
        <v>0</v>
      </c>
      <c r="H68" s="350">
        <v>0</v>
      </c>
      <c r="I68" s="350">
        <v>0</v>
      </c>
      <c r="J68" s="350">
        <v>0</v>
      </c>
      <c r="K68" s="350">
        <v>0</v>
      </c>
      <c r="L68" s="350">
        <v>0</v>
      </c>
      <c r="M68" s="350">
        <v>0</v>
      </c>
      <c r="N68" s="350">
        <v>0</v>
      </c>
      <c r="O68" s="350">
        <v>0</v>
      </c>
      <c r="P68" s="350">
        <v>0</v>
      </c>
      <c r="Q68" s="350">
        <v>0</v>
      </c>
      <c r="R68" s="350">
        <v>0</v>
      </c>
      <c r="S68" s="350">
        <v>0</v>
      </c>
      <c r="T68" s="350">
        <v>0</v>
      </c>
      <c r="U68" s="350">
        <v>0</v>
      </c>
      <c r="V68" s="522">
        <v>0</v>
      </c>
      <c r="W68" s="350">
        <v>0</v>
      </c>
      <c r="X68" s="372">
        <v>0</v>
      </c>
      <c r="Y68" s="353"/>
      <c r="Z68" s="353"/>
      <c r="AA68" s="353"/>
      <c r="AB68" s="392"/>
      <c r="AC68" s="353"/>
      <c r="AD68" s="353"/>
      <c r="AE68" s="353"/>
      <c r="AF68" s="353"/>
      <c r="AG68" s="353"/>
      <c r="AH68" s="353"/>
      <c r="AI68" s="353"/>
      <c r="AJ68" s="353"/>
      <c r="AK68" s="353"/>
      <c r="AL68" s="353"/>
      <c r="AM68" s="353"/>
      <c r="AN68" s="353"/>
      <c r="AO68" s="353"/>
      <c r="AP68" s="353"/>
      <c r="AQ68" s="353"/>
      <c r="AR68" s="353"/>
      <c r="AS68" s="353"/>
      <c r="AT68" s="353"/>
      <c r="AU68" s="353"/>
    </row>
    <row r="69" spans="2:49" s="124" customFormat="1" ht="31.5" x14ac:dyDescent="0.25">
      <c r="C69" s="51"/>
      <c r="D69" s="365" t="s">
        <v>25</v>
      </c>
      <c r="E69" s="371" t="s">
        <v>586</v>
      </c>
      <c r="F69" s="356"/>
      <c r="G69" s="350">
        <v>0</v>
      </c>
      <c r="H69" s="350">
        <v>0</v>
      </c>
      <c r="I69" s="350">
        <v>0</v>
      </c>
      <c r="J69" s="350">
        <v>0</v>
      </c>
      <c r="K69" s="350">
        <v>30</v>
      </c>
      <c r="L69" s="350">
        <v>0</v>
      </c>
      <c r="M69" s="350">
        <v>402</v>
      </c>
      <c r="N69" s="350">
        <v>0</v>
      </c>
      <c r="O69" s="350">
        <v>0</v>
      </c>
      <c r="P69" s="350">
        <v>0</v>
      </c>
      <c r="Q69" s="350">
        <v>0</v>
      </c>
      <c r="R69" s="350">
        <v>0</v>
      </c>
      <c r="S69" s="350">
        <v>0</v>
      </c>
      <c r="T69" s="350">
        <v>0</v>
      </c>
      <c r="U69" s="350">
        <v>0</v>
      </c>
      <c r="V69" s="351">
        <v>432</v>
      </c>
      <c r="W69" s="350">
        <v>-1007</v>
      </c>
      <c r="X69" s="352">
        <v>-575</v>
      </c>
      <c r="Y69" s="353"/>
      <c r="Z69" s="353"/>
      <c r="AA69" s="353"/>
      <c r="AB69" s="392"/>
      <c r="AC69" s="353"/>
      <c r="AD69" s="353"/>
      <c r="AE69" s="353"/>
      <c r="AF69" s="353"/>
      <c r="AG69" s="353"/>
      <c r="AH69" s="353"/>
      <c r="AI69" s="353"/>
      <c r="AJ69" s="353"/>
      <c r="AK69" s="353"/>
      <c r="AL69" s="353"/>
      <c r="AM69" s="353"/>
      <c r="AN69" s="353"/>
      <c r="AO69" s="353"/>
      <c r="AP69" s="353"/>
      <c r="AQ69" s="353"/>
      <c r="AR69" s="353"/>
      <c r="AS69" s="353"/>
      <c r="AT69" s="353"/>
      <c r="AU69" s="353"/>
    </row>
    <row r="70" spans="2:49" s="124" customFormat="1" ht="15.75" customHeight="1" x14ac:dyDescent="0.25">
      <c r="C70" s="51"/>
      <c r="D70" s="370" t="s">
        <v>26</v>
      </c>
      <c r="E70" s="371" t="s">
        <v>210</v>
      </c>
      <c r="F70" s="356"/>
      <c r="G70" s="350">
        <v>0</v>
      </c>
      <c r="H70" s="350">
        <v>0</v>
      </c>
      <c r="I70" s="350">
        <v>0</v>
      </c>
      <c r="J70" s="350">
        <v>0</v>
      </c>
      <c r="K70" s="350">
        <v>0</v>
      </c>
      <c r="L70" s="350">
        <v>0</v>
      </c>
      <c r="M70" s="350">
        <v>0</v>
      </c>
      <c r="N70" s="350">
        <v>0</v>
      </c>
      <c r="O70" s="350">
        <v>0</v>
      </c>
      <c r="P70" s="350">
        <v>0</v>
      </c>
      <c r="Q70" s="350">
        <v>0</v>
      </c>
      <c r="R70" s="350">
        <v>0</v>
      </c>
      <c r="S70" s="350">
        <v>0</v>
      </c>
      <c r="T70" s="350">
        <v>0</v>
      </c>
      <c r="U70" s="350">
        <v>0</v>
      </c>
      <c r="V70" s="351">
        <v>0</v>
      </c>
      <c r="W70" s="350">
        <v>0</v>
      </c>
      <c r="X70" s="352">
        <v>0</v>
      </c>
      <c r="Y70" s="353"/>
      <c r="Z70" s="353"/>
      <c r="AA70" s="353"/>
      <c r="AB70" s="392"/>
      <c r="AC70" s="353"/>
      <c r="AD70" s="353"/>
      <c r="AE70" s="353"/>
      <c r="AF70" s="353"/>
      <c r="AG70" s="353"/>
      <c r="AH70" s="353"/>
      <c r="AI70" s="353"/>
      <c r="AJ70" s="353"/>
      <c r="AK70" s="353"/>
      <c r="AL70" s="353"/>
      <c r="AM70" s="353"/>
      <c r="AN70" s="353"/>
      <c r="AO70" s="353"/>
      <c r="AP70" s="353"/>
      <c r="AQ70" s="353"/>
      <c r="AR70" s="353"/>
      <c r="AS70" s="353"/>
      <c r="AT70" s="353"/>
      <c r="AU70" s="353"/>
    </row>
    <row r="71" spans="2:49" ht="15.75" x14ac:dyDescent="0.25">
      <c r="C71" s="26"/>
      <c r="D71" s="357" t="s">
        <v>274</v>
      </c>
      <c r="E71" s="374" t="s">
        <v>211</v>
      </c>
      <c r="F71" s="112"/>
      <c r="G71" s="359">
        <v>0</v>
      </c>
      <c r="H71" s="359">
        <v>0</v>
      </c>
      <c r="I71" s="359">
        <v>0</v>
      </c>
      <c r="J71" s="359">
        <v>0</v>
      </c>
      <c r="K71" s="359">
        <v>0</v>
      </c>
      <c r="L71" s="359">
        <v>0</v>
      </c>
      <c r="M71" s="359">
        <v>0</v>
      </c>
      <c r="N71" s="359">
        <v>0</v>
      </c>
      <c r="O71" s="359">
        <v>0</v>
      </c>
      <c r="P71" s="359">
        <v>0</v>
      </c>
      <c r="Q71" s="359">
        <v>0</v>
      </c>
      <c r="R71" s="359">
        <v>0</v>
      </c>
      <c r="S71" s="359">
        <v>0</v>
      </c>
      <c r="T71" s="359">
        <v>0</v>
      </c>
      <c r="U71" s="359">
        <v>0</v>
      </c>
      <c r="V71" s="360">
        <v>0</v>
      </c>
      <c r="W71" s="350">
        <v>0</v>
      </c>
      <c r="X71" s="361">
        <v>0</v>
      </c>
      <c r="Y71" s="330"/>
      <c r="Z71" s="330"/>
      <c r="AA71" s="330"/>
      <c r="AB71" s="392"/>
      <c r="AC71" s="330"/>
      <c r="AD71" s="330"/>
      <c r="AE71" s="330"/>
      <c r="AF71" s="330"/>
      <c r="AG71" s="330"/>
      <c r="AH71" s="330"/>
      <c r="AI71" s="330"/>
      <c r="AJ71" s="330"/>
      <c r="AK71" s="330"/>
      <c r="AL71" s="330"/>
      <c r="AM71" s="330"/>
      <c r="AN71" s="330"/>
      <c r="AO71" s="330"/>
      <c r="AP71" s="330"/>
      <c r="AQ71" s="330"/>
      <c r="AR71" s="330"/>
      <c r="AS71" s="330"/>
      <c r="AT71" s="330"/>
      <c r="AU71" s="330"/>
      <c r="AV71" s="330"/>
      <c r="AW71" s="330"/>
    </row>
    <row r="72" spans="2:49" ht="15.75" x14ac:dyDescent="0.25">
      <c r="C72" s="26"/>
      <c r="D72" s="357" t="s">
        <v>277</v>
      </c>
      <c r="E72" s="374" t="s">
        <v>587</v>
      </c>
      <c r="F72" s="112"/>
      <c r="G72" s="359">
        <v>0</v>
      </c>
      <c r="H72" s="359">
        <v>0</v>
      </c>
      <c r="I72" s="359">
        <v>0</v>
      </c>
      <c r="J72" s="359">
        <v>0</v>
      </c>
      <c r="K72" s="359">
        <v>0</v>
      </c>
      <c r="L72" s="359">
        <v>0</v>
      </c>
      <c r="M72" s="359">
        <v>0</v>
      </c>
      <c r="N72" s="359">
        <v>0</v>
      </c>
      <c r="O72" s="359">
        <v>0</v>
      </c>
      <c r="P72" s="359">
        <v>0</v>
      </c>
      <c r="Q72" s="359">
        <v>0</v>
      </c>
      <c r="R72" s="359">
        <v>0</v>
      </c>
      <c r="S72" s="359">
        <v>0</v>
      </c>
      <c r="T72" s="359">
        <v>0</v>
      </c>
      <c r="U72" s="359">
        <v>0</v>
      </c>
      <c r="V72" s="360">
        <v>0</v>
      </c>
      <c r="W72" s="350">
        <v>0</v>
      </c>
      <c r="X72" s="361">
        <v>0</v>
      </c>
      <c r="Y72" s="330"/>
      <c r="Z72" s="330"/>
      <c r="AA72" s="330"/>
      <c r="AB72" s="392"/>
      <c r="AC72" s="330"/>
      <c r="AD72" s="330"/>
      <c r="AE72" s="330"/>
      <c r="AF72" s="330"/>
      <c r="AG72" s="330"/>
      <c r="AH72" s="330"/>
      <c r="AI72" s="330"/>
      <c r="AJ72" s="330"/>
      <c r="AK72" s="330"/>
      <c r="AL72" s="330"/>
      <c r="AM72" s="330"/>
      <c r="AN72" s="330"/>
      <c r="AO72" s="330"/>
      <c r="AP72" s="330"/>
      <c r="AQ72" s="330"/>
      <c r="AR72" s="330"/>
      <c r="AS72" s="330"/>
      <c r="AT72" s="330"/>
      <c r="AU72" s="330"/>
      <c r="AV72" s="330"/>
      <c r="AW72" s="330"/>
    </row>
    <row r="73" spans="2:49" s="124" customFormat="1" ht="15.75" x14ac:dyDescent="0.25">
      <c r="C73" s="51"/>
      <c r="D73" s="365" t="s">
        <v>27</v>
      </c>
      <c r="E73" s="262" t="s">
        <v>213</v>
      </c>
      <c r="F73" s="144"/>
      <c r="G73" s="350">
        <v>0</v>
      </c>
      <c r="H73" s="350">
        <v>0</v>
      </c>
      <c r="I73" s="350">
        <v>0</v>
      </c>
      <c r="J73" s="350">
        <v>0</v>
      </c>
      <c r="K73" s="350">
        <v>0</v>
      </c>
      <c r="L73" s="350">
        <v>0</v>
      </c>
      <c r="M73" s="350">
        <v>0</v>
      </c>
      <c r="N73" s="350">
        <v>0</v>
      </c>
      <c r="O73" s="350">
        <v>0</v>
      </c>
      <c r="P73" s="350">
        <v>0</v>
      </c>
      <c r="Q73" s="350">
        <v>0</v>
      </c>
      <c r="R73" s="350">
        <v>0</v>
      </c>
      <c r="S73" s="350">
        <v>0</v>
      </c>
      <c r="T73" s="350">
        <v>0</v>
      </c>
      <c r="U73" s="350">
        <v>0</v>
      </c>
      <c r="V73" s="351">
        <v>0</v>
      </c>
      <c r="W73" s="350">
        <v>0</v>
      </c>
      <c r="X73" s="352">
        <v>0</v>
      </c>
      <c r="Y73" s="353"/>
      <c r="Z73" s="353"/>
      <c r="AA73" s="353"/>
      <c r="AB73" s="392"/>
      <c r="AC73" s="353"/>
      <c r="AD73" s="353"/>
      <c r="AE73" s="353"/>
      <c r="AF73" s="353"/>
      <c r="AG73" s="353"/>
      <c r="AH73" s="353"/>
      <c r="AI73" s="353"/>
      <c r="AJ73" s="353"/>
      <c r="AK73" s="353"/>
      <c r="AL73" s="353"/>
      <c r="AM73" s="353"/>
      <c r="AN73" s="353"/>
      <c r="AO73" s="353"/>
      <c r="AP73" s="353"/>
      <c r="AQ73" s="353"/>
      <c r="AR73" s="353"/>
      <c r="AS73" s="353"/>
      <c r="AT73" s="353"/>
      <c r="AU73" s="353"/>
      <c r="AV73" s="353"/>
      <c r="AW73" s="353"/>
    </row>
    <row r="74" spans="2:49" s="124" customFormat="1" ht="15.75" customHeight="1" x14ac:dyDescent="0.25">
      <c r="C74" s="51"/>
      <c r="D74" s="370" t="s">
        <v>28</v>
      </c>
      <c r="E74" s="262" t="s">
        <v>98</v>
      </c>
      <c r="F74" s="356"/>
      <c r="G74" s="350">
        <v>0</v>
      </c>
      <c r="H74" s="350">
        <v>0</v>
      </c>
      <c r="I74" s="350">
        <v>0</v>
      </c>
      <c r="J74" s="350">
        <v>0</v>
      </c>
      <c r="K74" s="350">
        <v>0</v>
      </c>
      <c r="L74" s="350">
        <v>0</v>
      </c>
      <c r="M74" s="350">
        <v>0</v>
      </c>
      <c r="N74" s="350">
        <v>0</v>
      </c>
      <c r="O74" s="350">
        <v>0</v>
      </c>
      <c r="P74" s="350">
        <v>0</v>
      </c>
      <c r="Q74" s="350">
        <v>0</v>
      </c>
      <c r="R74" s="350">
        <v>0</v>
      </c>
      <c r="S74" s="350">
        <v>0</v>
      </c>
      <c r="T74" s="350">
        <v>0</v>
      </c>
      <c r="U74" s="350">
        <v>0</v>
      </c>
      <c r="V74" s="351">
        <v>0</v>
      </c>
      <c r="W74" s="350">
        <v>0</v>
      </c>
      <c r="X74" s="352">
        <v>0</v>
      </c>
      <c r="Y74" s="353"/>
      <c r="Z74" s="353"/>
      <c r="AA74" s="353"/>
      <c r="AB74" s="392"/>
      <c r="AC74" s="353"/>
      <c r="AD74" s="353"/>
      <c r="AE74" s="353"/>
      <c r="AF74" s="353"/>
      <c r="AG74" s="353"/>
      <c r="AH74" s="353"/>
      <c r="AI74" s="353"/>
      <c r="AJ74" s="353"/>
      <c r="AK74" s="353"/>
      <c r="AL74" s="353"/>
      <c r="AM74" s="353"/>
      <c r="AN74" s="353"/>
      <c r="AO74" s="353"/>
      <c r="AP74" s="353"/>
      <c r="AQ74" s="353"/>
      <c r="AR74" s="353"/>
      <c r="AS74" s="353"/>
      <c r="AT74" s="353"/>
      <c r="AU74" s="353"/>
      <c r="AV74" s="353"/>
      <c r="AW74" s="353"/>
    </row>
    <row r="75" spans="2:49" s="124" customFormat="1" ht="15.75" customHeight="1" x14ac:dyDescent="0.25">
      <c r="C75" s="51"/>
      <c r="D75" s="365" t="s">
        <v>29</v>
      </c>
      <c r="E75" s="371" t="s">
        <v>212</v>
      </c>
      <c r="F75" s="364"/>
      <c r="G75" s="350">
        <v>0</v>
      </c>
      <c r="H75" s="350">
        <v>0</v>
      </c>
      <c r="I75" s="350">
        <v>0</v>
      </c>
      <c r="J75" s="350">
        <v>0</v>
      </c>
      <c r="K75" s="350">
        <v>0</v>
      </c>
      <c r="L75" s="350">
        <v>0</v>
      </c>
      <c r="M75" s="350">
        <v>0</v>
      </c>
      <c r="N75" s="350">
        <v>0</v>
      </c>
      <c r="O75" s="350">
        <v>0</v>
      </c>
      <c r="P75" s="350">
        <v>0</v>
      </c>
      <c r="Q75" s="350">
        <v>0</v>
      </c>
      <c r="R75" s="350">
        <v>0</v>
      </c>
      <c r="S75" s="350">
        <v>0</v>
      </c>
      <c r="T75" s="350">
        <v>0</v>
      </c>
      <c r="U75" s="350">
        <v>0</v>
      </c>
      <c r="V75" s="351">
        <v>0</v>
      </c>
      <c r="W75" s="350">
        <v>0</v>
      </c>
      <c r="X75" s="352">
        <v>0</v>
      </c>
      <c r="Y75" s="353"/>
      <c r="Z75" s="353"/>
      <c r="AA75" s="353"/>
      <c r="AB75" s="392"/>
      <c r="AC75" s="353"/>
      <c r="AD75" s="353"/>
      <c r="AE75" s="353"/>
      <c r="AF75" s="353"/>
      <c r="AG75" s="353"/>
      <c r="AH75" s="353"/>
      <c r="AI75" s="353"/>
      <c r="AJ75" s="353"/>
      <c r="AK75" s="353"/>
      <c r="AL75" s="353"/>
      <c r="AM75" s="353"/>
      <c r="AN75" s="353"/>
      <c r="AO75" s="353"/>
      <c r="AP75" s="353"/>
      <c r="AQ75" s="353"/>
      <c r="AR75" s="353"/>
      <c r="AS75" s="353"/>
      <c r="AT75" s="353"/>
      <c r="AU75" s="353"/>
      <c r="AV75" s="353"/>
      <c r="AW75" s="353"/>
    </row>
    <row r="76" spans="2:49" s="124" customFormat="1" ht="15.75" customHeight="1" x14ac:dyDescent="0.25">
      <c r="C76" s="51"/>
      <c r="D76" s="365" t="s">
        <v>30</v>
      </c>
      <c r="E76" s="371" t="s">
        <v>2</v>
      </c>
      <c r="F76" s="364"/>
      <c r="G76" s="350">
        <v>3066</v>
      </c>
      <c r="H76" s="350">
        <v>0</v>
      </c>
      <c r="I76" s="350">
        <v>0</v>
      </c>
      <c r="J76" s="350">
        <v>0</v>
      </c>
      <c r="K76" s="350">
        <v>0</v>
      </c>
      <c r="L76" s="350">
        <v>0</v>
      </c>
      <c r="M76" s="350">
        <v>0</v>
      </c>
      <c r="N76" s="350">
        <v>0</v>
      </c>
      <c r="O76" s="350">
        <v>0</v>
      </c>
      <c r="P76" s="350"/>
      <c r="Q76" s="350">
        <v>0</v>
      </c>
      <c r="R76" s="350">
        <v>0</v>
      </c>
      <c r="S76" s="350">
        <v>0</v>
      </c>
      <c r="T76" s="350">
        <v>0</v>
      </c>
      <c r="U76" s="350">
        <v>0</v>
      </c>
      <c r="V76" s="522">
        <v>3066</v>
      </c>
      <c r="W76" s="350">
        <v>0</v>
      </c>
      <c r="X76" s="372">
        <v>3066</v>
      </c>
      <c r="Y76" s="353"/>
      <c r="Z76" s="353"/>
      <c r="AA76" s="353"/>
      <c r="AB76" s="392"/>
      <c r="AC76" s="353"/>
      <c r="AD76" s="353"/>
      <c r="AE76" s="353"/>
      <c r="AF76" s="353"/>
      <c r="AG76" s="353"/>
      <c r="AH76" s="353"/>
      <c r="AI76" s="353"/>
      <c r="AJ76" s="353"/>
      <c r="AK76" s="353"/>
      <c r="AL76" s="353"/>
      <c r="AM76" s="353"/>
      <c r="AN76" s="353"/>
      <c r="AO76" s="353"/>
      <c r="AP76" s="353"/>
      <c r="AQ76" s="353"/>
      <c r="AR76" s="353"/>
      <c r="AS76" s="353"/>
      <c r="AT76" s="353"/>
      <c r="AU76" s="353"/>
      <c r="AV76" s="353"/>
      <c r="AW76" s="353"/>
    </row>
    <row r="77" spans="2:49" s="124" customFormat="1" ht="15.75" customHeight="1" x14ac:dyDescent="0.25">
      <c r="C77" s="51"/>
      <c r="D77" s="370" t="s">
        <v>31</v>
      </c>
      <c r="E77" s="371" t="s">
        <v>205</v>
      </c>
      <c r="F77" s="364"/>
      <c r="G77" s="350">
        <v>0</v>
      </c>
      <c r="H77" s="350">
        <v>0</v>
      </c>
      <c r="I77" s="350">
        <v>0</v>
      </c>
      <c r="J77" s="350">
        <v>0</v>
      </c>
      <c r="K77" s="350">
        <v>0</v>
      </c>
      <c r="L77" s="350">
        <v>0</v>
      </c>
      <c r="M77" s="350">
        <v>0</v>
      </c>
      <c r="N77" s="350">
        <v>0</v>
      </c>
      <c r="O77" s="350">
        <v>2171658</v>
      </c>
      <c r="P77" s="350">
        <v>0</v>
      </c>
      <c r="Q77" s="350">
        <v>0</v>
      </c>
      <c r="R77" s="350">
        <v>0</v>
      </c>
      <c r="S77" s="350">
        <v>0</v>
      </c>
      <c r="T77" s="350">
        <v>0</v>
      </c>
      <c r="U77" s="350">
        <v>0</v>
      </c>
      <c r="V77" s="522">
        <v>2171658</v>
      </c>
      <c r="W77" s="523">
        <v>13747</v>
      </c>
      <c r="X77" s="372">
        <v>2185405</v>
      </c>
      <c r="Y77" s="353"/>
      <c r="Z77" s="353"/>
      <c r="AA77" s="353"/>
      <c r="AB77" s="392"/>
      <c r="AC77" s="353"/>
      <c r="AD77" s="353"/>
      <c r="AE77" s="353"/>
      <c r="AF77" s="353"/>
      <c r="AG77" s="353"/>
      <c r="AH77" s="353"/>
      <c r="AI77" s="353"/>
      <c r="AJ77" s="353"/>
      <c r="AK77" s="353"/>
      <c r="AL77" s="353"/>
      <c r="AM77" s="353"/>
      <c r="AN77" s="353"/>
      <c r="AO77" s="353"/>
      <c r="AP77" s="353"/>
      <c r="AQ77" s="353"/>
      <c r="AR77" s="353"/>
      <c r="AS77" s="353"/>
      <c r="AT77" s="353"/>
      <c r="AU77" s="353"/>
      <c r="AV77" s="353"/>
      <c r="AW77" s="353"/>
    </row>
    <row r="78" spans="2:49" s="124" customFormat="1" ht="15.75" x14ac:dyDescent="0.25">
      <c r="C78" s="51"/>
      <c r="D78" s="370" t="s">
        <v>32</v>
      </c>
      <c r="E78" s="371" t="s">
        <v>206</v>
      </c>
      <c r="F78" s="364"/>
      <c r="G78" s="350">
        <v>0</v>
      </c>
      <c r="H78" s="350">
        <v>0</v>
      </c>
      <c r="I78" s="350">
        <v>0</v>
      </c>
      <c r="J78" s="350">
        <v>0</v>
      </c>
      <c r="K78" s="350">
        <v>193928</v>
      </c>
      <c r="L78" s="350">
        <v>0</v>
      </c>
      <c r="M78" s="350">
        <v>3085965.93995314</v>
      </c>
      <c r="N78" s="350">
        <v>24941.001800000002</v>
      </c>
      <c r="O78" s="350">
        <v>0</v>
      </c>
      <c r="P78" s="350">
        <v>-3334080.0018000002</v>
      </c>
      <c r="Q78" s="350">
        <v>0</v>
      </c>
      <c r="R78" s="350">
        <v>-567226</v>
      </c>
      <c r="S78" s="350">
        <v>0</v>
      </c>
      <c r="T78" s="350">
        <v>0</v>
      </c>
      <c r="U78" s="350">
        <v>0</v>
      </c>
      <c r="V78" s="522">
        <v>-596471.06004686002</v>
      </c>
      <c r="W78" s="522">
        <v>-1073</v>
      </c>
      <c r="X78" s="372">
        <v>-597544.06004686002</v>
      </c>
      <c r="Y78" s="353"/>
      <c r="Z78" s="353"/>
      <c r="AA78" s="353"/>
      <c r="AB78" s="392"/>
      <c r="AC78" s="353"/>
      <c r="AD78" s="353"/>
      <c r="AE78" s="353"/>
      <c r="AF78" s="353"/>
      <c r="AG78" s="353"/>
      <c r="AH78" s="353"/>
      <c r="AI78" s="353"/>
      <c r="AJ78" s="353"/>
      <c r="AK78" s="353"/>
      <c r="AL78" s="353"/>
      <c r="AM78" s="353"/>
      <c r="AN78" s="353"/>
      <c r="AO78" s="353"/>
      <c r="AP78" s="353"/>
      <c r="AQ78" s="353"/>
      <c r="AR78" s="353"/>
      <c r="AS78" s="353"/>
      <c r="AT78" s="353"/>
      <c r="AU78" s="353"/>
      <c r="AV78" s="353"/>
      <c r="AW78" s="353"/>
    </row>
    <row r="79" spans="2:49" ht="15.75" customHeight="1" x14ac:dyDescent="0.25">
      <c r="C79" s="26"/>
      <c r="D79" s="357" t="s">
        <v>268</v>
      </c>
      <c r="E79" s="374" t="s">
        <v>207</v>
      </c>
      <c r="F79" s="144"/>
      <c r="G79" s="359">
        <v>0</v>
      </c>
      <c r="H79" s="359">
        <v>0</v>
      </c>
      <c r="I79" s="359">
        <v>0</v>
      </c>
      <c r="J79" s="359">
        <v>0</v>
      </c>
      <c r="K79" s="359">
        <v>0</v>
      </c>
      <c r="L79" s="359">
        <v>0</v>
      </c>
      <c r="M79" s="359">
        <v>0</v>
      </c>
      <c r="N79" s="359">
        <v>0</v>
      </c>
      <c r="O79" s="359">
        <v>0</v>
      </c>
      <c r="P79" s="359">
        <v>-596471</v>
      </c>
      <c r="Q79" s="359">
        <v>0</v>
      </c>
      <c r="R79" s="359">
        <v>0</v>
      </c>
      <c r="S79" s="359">
        <v>0</v>
      </c>
      <c r="T79" s="359">
        <v>0</v>
      </c>
      <c r="U79" s="359">
        <v>0</v>
      </c>
      <c r="V79" s="367">
        <v>-596471</v>
      </c>
      <c r="W79" s="523">
        <v>-1073</v>
      </c>
      <c r="X79" s="368">
        <v>-597544</v>
      </c>
      <c r="Y79" s="330"/>
      <c r="Z79" s="330"/>
      <c r="AA79" s="330"/>
      <c r="AB79" s="392"/>
      <c r="AC79" s="330"/>
      <c r="AD79" s="330"/>
      <c r="AE79" s="330"/>
      <c r="AF79" s="330"/>
      <c r="AG79" s="330"/>
      <c r="AH79" s="330"/>
      <c r="AI79" s="330"/>
      <c r="AJ79" s="330"/>
      <c r="AK79" s="330"/>
      <c r="AL79" s="330"/>
      <c r="AM79" s="330"/>
      <c r="AN79" s="330"/>
      <c r="AO79" s="330"/>
      <c r="AP79" s="330"/>
      <c r="AQ79" s="330"/>
      <c r="AR79" s="330"/>
      <c r="AS79" s="330"/>
      <c r="AT79" s="330"/>
      <c r="AU79" s="330"/>
      <c r="AV79" s="330"/>
      <c r="AW79" s="330"/>
    </row>
    <row r="80" spans="2:49" ht="15.75" customHeight="1" x14ac:dyDescent="0.25">
      <c r="C80" s="26"/>
      <c r="D80" s="357" t="s">
        <v>269</v>
      </c>
      <c r="E80" s="374" t="s">
        <v>208</v>
      </c>
      <c r="F80" s="144"/>
      <c r="G80" s="359">
        <v>0</v>
      </c>
      <c r="H80" s="359">
        <v>0</v>
      </c>
      <c r="I80" s="359">
        <v>0</v>
      </c>
      <c r="J80" s="359">
        <v>0</v>
      </c>
      <c r="K80" s="359">
        <v>193928</v>
      </c>
      <c r="L80" s="359">
        <v>0</v>
      </c>
      <c r="M80" s="359">
        <v>3085965.93995314</v>
      </c>
      <c r="N80" s="359">
        <v>0</v>
      </c>
      <c r="O80" s="359">
        <v>0</v>
      </c>
      <c r="P80" s="359">
        <v>-2712668</v>
      </c>
      <c r="Q80" s="359">
        <v>0</v>
      </c>
      <c r="R80" s="359">
        <v>-567226</v>
      </c>
      <c r="S80" s="359">
        <v>0</v>
      </c>
      <c r="T80" s="359">
        <v>0</v>
      </c>
      <c r="U80" s="359">
        <v>0</v>
      </c>
      <c r="V80" s="360">
        <v>0</v>
      </c>
      <c r="W80" s="359">
        <v>0</v>
      </c>
      <c r="X80" s="361">
        <v>0</v>
      </c>
      <c r="Y80" s="330"/>
      <c r="Z80" s="330"/>
      <c r="AA80" s="330"/>
      <c r="AB80" s="392"/>
      <c r="AC80" s="330"/>
      <c r="AD80" s="330"/>
      <c r="AE80" s="330"/>
      <c r="AF80" s="330"/>
      <c r="AG80" s="330"/>
      <c r="AH80" s="330"/>
      <c r="AI80" s="330"/>
      <c r="AJ80" s="330"/>
      <c r="AK80" s="330"/>
      <c r="AL80" s="330"/>
      <c r="AM80" s="330"/>
      <c r="AN80" s="330"/>
      <c r="AO80" s="330"/>
      <c r="AP80" s="330"/>
      <c r="AQ80" s="330"/>
      <c r="AR80" s="330"/>
      <c r="AS80" s="330"/>
      <c r="AT80" s="330"/>
      <c r="AU80" s="330"/>
      <c r="AV80" s="330"/>
      <c r="AW80" s="330"/>
    </row>
    <row r="81" spans="3:49" ht="15.75" customHeight="1" x14ac:dyDescent="0.25">
      <c r="C81" s="26"/>
      <c r="D81" s="357" t="s">
        <v>519</v>
      </c>
      <c r="E81" s="374" t="s">
        <v>197</v>
      </c>
      <c r="F81" s="144"/>
      <c r="G81" s="359">
        <v>0</v>
      </c>
      <c r="H81" s="359">
        <v>0</v>
      </c>
      <c r="I81" s="359">
        <v>0</v>
      </c>
      <c r="J81" s="359">
        <v>0</v>
      </c>
      <c r="K81" s="359">
        <v>0</v>
      </c>
      <c r="L81" s="359">
        <v>0</v>
      </c>
      <c r="M81" s="359">
        <v>0</v>
      </c>
      <c r="N81" s="359">
        <v>24941.001800000002</v>
      </c>
      <c r="O81" s="359">
        <v>0</v>
      </c>
      <c r="P81" s="359">
        <v>-24941.001800000002</v>
      </c>
      <c r="Q81" s="359">
        <v>0</v>
      </c>
      <c r="R81" s="359">
        <v>0</v>
      </c>
      <c r="S81" s="359">
        <v>0</v>
      </c>
      <c r="T81" s="359">
        <v>0</v>
      </c>
      <c r="U81" s="359">
        <v>0</v>
      </c>
      <c r="V81" s="360">
        <v>0</v>
      </c>
      <c r="W81" s="359">
        <v>0</v>
      </c>
      <c r="X81" s="361">
        <v>0</v>
      </c>
      <c r="Y81" s="330"/>
      <c r="Z81" s="330"/>
      <c r="AA81" s="330"/>
      <c r="AB81" s="392"/>
      <c r="AC81" s="330"/>
      <c r="AD81" s="330"/>
      <c r="AE81" s="330"/>
      <c r="AF81" s="330"/>
      <c r="AG81" s="330"/>
      <c r="AH81" s="330"/>
      <c r="AI81" s="330"/>
      <c r="AJ81" s="330"/>
      <c r="AK81" s="330"/>
      <c r="AL81" s="330"/>
      <c r="AM81" s="330"/>
      <c r="AN81" s="330"/>
      <c r="AO81" s="330"/>
      <c r="AP81" s="330"/>
      <c r="AQ81" s="330"/>
      <c r="AR81" s="330"/>
      <c r="AS81" s="330"/>
      <c r="AT81" s="330"/>
      <c r="AU81" s="330"/>
      <c r="AV81" s="330"/>
      <c r="AW81" s="330"/>
    </row>
    <row r="82" spans="3:49" ht="15.75" x14ac:dyDescent="0.25">
      <c r="C82" s="26"/>
      <c r="D82" s="354"/>
      <c r="E82" s="366"/>
      <c r="F82" s="144"/>
      <c r="G82" s="350"/>
      <c r="H82" s="350"/>
      <c r="I82" s="350"/>
      <c r="J82" s="350"/>
      <c r="K82" s="350"/>
      <c r="L82" s="350"/>
      <c r="M82" s="350"/>
      <c r="N82" s="350"/>
      <c r="O82" s="351"/>
      <c r="P82" s="351"/>
      <c r="Q82" s="350"/>
      <c r="R82" s="350"/>
      <c r="S82" s="350"/>
      <c r="T82" s="350"/>
      <c r="U82" s="350"/>
      <c r="V82" s="351"/>
      <c r="W82" s="350"/>
      <c r="X82" s="352"/>
      <c r="Y82" s="330"/>
      <c r="Z82" s="330"/>
      <c r="AA82" s="330"/>
      <c r="AB82" s="392"/>
      <c r="AC82" s="330"/>
      <c r="AD82" s="330"/>
      <c r="AE82" s="330"/>
      <c r="AF82" s="330"/>
      <c r="AG82" s="330"/>
      <c r="AH82" s="330"/>
      <c r="AI82" s="330"/>
      <c r="AJ82" s="330"/>
      <c r="AK82" s="330"/>
      <c r="AL82" s="330"/>
      <c r="AM82" s="330"/>
      <c r="AN82" s="330"/>
      <c r="AO82" s="330"/>
      <c r="AP82" s="330"/>
      <c r="AQ82" s="330"/>
      <c r="AR82" s="330"/>
      <c r="AS82" s="330"/>
      <c r="AT82" s="330"/>
      <c r="AU82" s="330"/>
      <c r="AV82" s="330"/>
      <c r="AW82" s="330"/>
    </row>
    <row r="83" spans="3:49" s="124" customFormat="1" ht="33.75" customHeight="1" x14ac:dyDescent="0.25">
      <c r="C83" s="394"/>
      <c r="D83" s="378"/>
      <c r="E83" s="395" t="s">
        <v>592</v>
      </c>
      <c r="F83" s="396"/>
      <c r="G83" s="381">
        <v>4200000</v>
      </c>
      <c r="H83" s="381">
        <v>772554</v>
      </c>
      <c r="I83" s="381">
        <v>11880</v>
      </c>
      <c r="J83" s="381">
        <v>0</v>
      </c>
      <c r="K83" s="381">
        <v>1148084</v>
      </c>
      <c r="L83" s="381">
        <v>0</v>
      </c>
      <c r="M83" s="381">
        <v>13441641.939953141</v>
      </c>
      <c r="N83" s="381">
        <v>123740.0018</v>
      </c>
      <c r="O83" s="382">
        <v>2171658</v>
      </c>
      <c r="P83" s="543">
        <v>0</v>
      </c>
      <c r="Q83" s="381">
        <v>-225922</v>
      </c>
      <c r="R83" s="381">
        <v>197026</v>
      </c>
      <c r="S83" s="381">
        <v>947</v>
      </c>
      <c r="T83" s="381">
        <v>-55377</v>
      </c>
      <c r="U83" s="381">
        <v>0</v>
      </c>
      <c r="V83" s="382">
        <v>21786231.939953141</v>
      </c>
      <c r="W83" s="381">
        <v>152164</v>
      </c>
      <c r="X83" s="383">
        <v>21938395.939953141</v>
      </c>
      <c r="Y83" s="397">
        <f>X83-X54-X78-X76-X67</f>
        <v>875928.00000000093</v>
      </c>
      <c r="Z83" s="353"/>
      <c r="AA83" s="353"/>
      <c r="AB83" s="392"/>
      <c r="AC83" s="353"/>
      <c r="AD83" s="353"/>
      <c r="AE83" s="353"/>
      <c r="AF83" s="353"/>
      <c r="AG83" s="353"/>
      <c r="AH83" s="353"/>
      <c r="AI83" s="353"/>
      <c r="AJ83" s="353"/>
      <c r="AK83" s="353"/>
      <c r="AL83" s="353"/>
      <c r="AM83" s="353"/>
      <c r="AN83" s="353"/>
      <c r="AO83" s="353"/>
      <c r="AP83" s="353"/>
      <c r="AQ83" s="353"/>
      <c r="AR83" s="353"/>
      <c r="AS83" s="353"/>
      <c r="AT83" s="353"/>
      <c r="AU83" s="353"/>
      <c r="AV83" s="353"/>
      <c r="AW83" s="353"/>
    </row>
    <row r="84" spans="3:49" ht="20.100000000000001" customHeight="1" x14ac:dyDescent="0.25">
      <c r="D84" s="398"/>
      <c r="E84" s="330"/>
      <c r="F84" s="330"/>
      <c r="G84" s="330"/>
      <c r="H84" s="330"/>
      <c r="I84" s="330"/>
      <c r="J84" s="330"/>
      <c r="K84" s="330"/>
      <c r="M84" s="330"/>
      <c r="N84" s="330"/>
      <c r="O84" s="399"/>
      <c r="P84" s="330"/>
      <c r="R84" s="330"/>
      <c r="S84" s="330"/>
      <c r="T84" s="330"/>
      <c r="U84" s="330"/>
      <c r="V84" s="330"/>
      <c r="W84" s="330"/>
      <c r="X84" s="330"/>
      <c r="Y84" s="330"/>
      <c r="Z84" s="330"/>
      <c r="AA84" s="330"/>
      <c r="AB84" s="392"/>
      <c r="AC84" s="330"/>
      <c r="AD84" s="330"/>
      <c r="AE84" s="330"/>
      <c r="AF84" s="330"/>
      <c r="AG84" s="330"/>
      <c r="AH84" s="330"/>
      <c r="AI84" s="330"/>
      <c r="AJ84" s="330"/>
      <c r="AK84" s="330"/>
      <c r="AL84" s="330"/>
      <c r="AM84" s="330"/>
      <c r="AN84" s="330"/>
      <c r="AO84" s="330"/>
      <c r="AP84" s="330"/>
      <c r="AQ84" s="330"/>
      <c r="AR84" s="330"/>
      <c r="AS84" s="330"/>
      <c r="AT84" s="330"/>
      <c r="AU84" s="330"/>
      <c r="AV84" s="330"/>
      <c r="AW84" s="330"/>
    </row>
    <row r="85" spans="3:49" s="544" customFormat="1" ht="20.100000000000001" customHeight="1" x14ac:dyDescent="0.25">
      <c r="D85" s="545"/>
      <c r="G85" s="546"/>
      <c r="H85" s="546"/>
      <c r="I85" s="546"/>
      <c r="J85" s="546"/>
      <c r="K85" s="546"/>
      <c r="L85" s="546"/>
      <c r="M85" s="546"/>
      <c r="N85" s="546"/>
      <c r="O85" s="547"/>
      <c r="P85" s="546"/>
      <c r="Q85" s="546"/>
      <c r="R85" s="546"/>
      <c r="S85" s="546"/>
      <c r="T85" s="546"/>
      <c r="U85" s="546"/>
      <c r="V85" s="546"/>
      <c r="W85" s="546"/>
      <c r="X85" s="546"/>
      <c r="Y85" s="548"/>
      <c r="Z85" s="548"/>
      <c r="AA85" s="548"/>
      <c r="AB85" s="549"/>
      <c r="AC85" s="548"/>
      <c r="AD85" s="548"/>
      <c r="AE85" s="548"/>
      <c r="AF85" s="548"/>
      <c r="AG85" s="548"/>
      <c r="AH85" s="548"/>
      <c r="AI85" s="548"/>
      <c r="AJ85" s="548"/>
      <c r="AK85" s="548"/>
      <c r="AL85" s="548"/>
      <c r="AM85" s="548"/>
      <c r="AN85" s="548"/>
      <c r="AO85" s="548"/>
      <c r="AP85" s="548"/>
      <c r="AQ85" s="548"/>
      <c r="AR85" s="548"/>
      <c r="AS85" s="548"/>
      <c r="AT85" s="548"/>
      <c r="AU85" s="548"/>
      <c r="AV85" s="548"/>
      <c r="AW85" s="548"/>
    </row>
    <row r="86" spans="3:49" s="550" customFormat="1" ht="19.5" customHeight="1" x14ac:dyDescent="0.25">
      <c r="D86" s="551"/>
      <c r="E86" s="544"/>
      <c r="F86" s="552"/>
      <c r="G86" s="553"/>
      <c r="H86" s="553"/>
      <c r="I86" s="553"/>
      <c r="J86" s="553"/>
      <c r="K86" s="553"/>
      <c r="L86" s="553"/>
      <c r="M86" s="553"/>
      <c r="N86" s="553"/>
      <c r="O86" s="553"/>
      <c r="P86" s="553"/>
      <c r="Q86" s="553"/>
      <c r="R86" s="553"/>
      <c r="S86" s="553"/>
      <c r="T86" s="553"/>
      <c r="U86" s="553"/>
      <c r="V86" s="553"/>
      <c r="W86" s="553"/>
      <c r="X86" s="553"/>
      <c r="Y86" s="553"/>
      <c r="Z86" s="552"/>
      <c r="AA86" s="552"/>
      <c r="AB86" s="549"/>
      <c r="AC86" s="552"/>
      <c r="AD86" s="552"/>
      <c r="AE86" s="552"/>
      <c r="AF86" s="552"/>
      <c r="AG86" s="552"/>
      <c r="AH86" s="552"/>
      <c r="AI86" s="552"/>
      <c r="AJ86" s="552"/>
      <c r="AK86" s="552"/>
      <c r="AL86" s="552"/>
      <c r="AM86" s="552"/>
      <c r="AN86" s="552"/>
      <c r="AO86" s="552"/>
      <c r="AP86" s="552"/>
      <c r="AQ86" s="552"/>
      <c r="AR86" s="552"/>
      <c r="AS86" s="552"/>
      <c r="AT86" s="552"/>
      <c r="AU86" s="552"/>
      <c r="AV86" s="552"/>
      <c r="AW86" s="552"/>
    </row>
    <row r="87" spans="3:49" ht="20.100000000000001" customHeight="1" x14ac:dyDescent="0.2">
      <c r="D87" s="398"/>
      <c r="E87" s="330"/>
      <c r="F87" s="330"/>
      <c r="G87" s="330"/>
      <c r="H87" s="330"/>
      <c r="I87" s="330"/>
      <c r="J87" s="330"/>
      <c r="K87" s="393"/>
      <c r="M87" s="330"/>
      <c r="N87" s="330"/>
      <c r="O87" s="399"/>
      <c r="P87" s="330"/>
      <c r="R87" s="330"/>
      <c r="S87" s="330"/>
      <c r="T87" s="330"/>
      <c r="U87" s="330"/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330"/>
      <c r="AI87" s="330"/>
      <c r="AJ87" s="330"/>
      <c r="AK87" s="330"/>
      <c r="AL87" s="330"/>
      <c r="AM87" s="330"/>
      <c r="AN87" s="330"/>
      <c r="AO87" s="330"/>
      <c r="AP87" s="330"/>
      <c r="AQ87" s="330"/>
      <c r="AR87" s="330"/>
      <c r="AS87" s="330"/>
      <c r="AT87" s="330"/>
      <c r="AU87" s="330"/>
      <c r="AV87" s="330"/>
      <c r="AW87" s="330"/>
    </row>
    <row r="88" spans="3:49" ht="18.75" customHeight="1" x14ac:dyDescent="0.2">
      <c r="D88" s="398"/>
      <c r="E88" s="330"/>
      <c r="F88" s="330"/>
      <c r="G88" s="393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393"/>
      <c r="S88" s="393"/>
      <c r="T88" s="393"/>
      <c r="U88" s="393"/>
      <c r="V88" s="393"/>
      <c r="W88" s="393"/>
      <c r="X88" s="393"/>
      <c r="Y88" s="330"/>
      <c r="Z88" s="330"/>
      <c r="AA88" s="330"/>
      <c r="AB88" s="330"/>
      <c r="AC88" s="330"/>
      <c r="AD88" s="330"/>
      <c r="AE88" s="330"/>
      <c r="AF88" s="330"/>
      <c r="AG88" s="330"/>
      <c r="AH88" s="330"/>
      <c r="AI88" s="330"/>
      <c r="AJ88" s="330"/>
      <c r="AK88" s="330"/>
      <c r="AL88" s="330"/>
      <c r="AM88" s="330"/>
      <c r="AN88" s="330"/>
      <c r="AO88" s="330"/>
      <c r="AP88" s="330"/>
      <c r="AQ88" s="330"/>
      <c r="AR88" s="330"/>
      <c r="AS88" s="330"/>
      <c r="AT88" s="330"/>
      <c r="AU88" s="330"/>
      <c r="AV88" s="330"/>
      <c r="AW88" s="330"/>
    </row>
    <row r="89" spans="3:49" ht="20.100000000000001" customHeight="1" x14ac:dyDescent="0.2">
      <c r="D89" s="398"/>
      <c r="E89" s="330"/>
      <c r="F89" s="330"/>
      <c r="G89" s="393"/>
      <c r="H89" s="393"/>
      <c r="I89" s="393"/>
      <c r="J89" s="400"/>
      <c r="K89" s="400"/>
      <c r="L89" s="400"/>
      <c r="M89" s="393"/>
      <c r="N89" s="393"/>
      <c r="O89" s="393"/>
      <c r="P89" s="393"/>
      <c r="Q89" s="393"/>
      <c r="R89" s="393"/>
      <c r="S89" s="393"/>
      <c r="T89" s="393"/>
      <c r="U89" s="393"/>
      <c r="V89" s="393"/>
      <c r="W89" s="393"/>
      <c r="X89" s="393"/>
      <c r="Y89" s="330"/>
      <c r="Z89" s="330"/>
      <c r="AA89" s="330"/>
      <c r="AB89" s="330"/>
      <c r="AC89" s="330"/>
      <c r="AD89" s="330"/>
      <c r="AE89" s="330"/>
      <c r="AF89" s="330"/>
      <c r="AG89" s="330"/>
      <c r="AH89" s="330"/>
      <c r="AI89" s="330"/>
      <c r="AJ89" s="330"/>
      <c r="AK89" s="330"/>
      <c r="AL89" s="330"/>
      <c r="AM89" s="330"/>
      <c r="AN89" s="330"/>
      <c r="AO89" s="330"/>
      <c r="AP89" s="330"/>
      <c r="AQ89" s="330"/>
      <c r="AR89" s="330"/>
      <c r="AS89" s="330"/>
      <c r="AT89" s="330"/>
      <c r="AU89" s="330"/>
      <c r="AV89" s="330"/>
      <c r="AW89" s="330"/>
    </row>
    <row r="90" spans="3:49" ht="20.100000000000001" customHeight="1" x14ac:dyDescent="0.25">
      <c r="D90" s="398"/>
      <c r="E90" s="330"/>
      <c r="F90" s="330"/>
      <c r="G90" s="393"/>
      <c r="H90" s="393"/>
      <c r="I90" s="393"/>
      <c r="J90" s="400"/>
      <c r="K90" s="401"/>
      <c r="L90" s="400"/>
      <c r="M90" s="393"/>
      <c r="N90" s="393"/>
      <c r="O90" s="393"/>
      <c r="P90" s="393"/>
      <c r="Q90" s="393"/>
      <c r="R90" s="393"/>
      <c r="S90" s="393"/>
      <c r="T90" s="393"/>
      <c r="U90" s="393"/>
      <c r="V90" s="393"/>
      <c r="W90" s="393"/>
      <c r="X90" s="393"/>
      <c r="Y90" s="330"/>
      <c r="Z90" s="330"/>
      <c r="AA90" s="330"/>
      <c r="AB90" s="330"/>
      <c r="AC90" s="330"/>
      <c r="AD90" s="330"/>
      <c r="AE90" s="330"/>
      <c r="AF90" s="330"/>
      <c r="AG90" s="330"/>
      <c r="AH90" s="330"/>
      <c r="AI90" s="330"/>
      <c r="AJ90" s="330"/>
      <c r="AK90" s="330"/>
      <c r="AL90" s="330"/>
      <c r="AM90" s="330"/>
      <c r="AN90" s="330"/>
      <c r="AO90" s="330"/>
      <c r="AP90" s="330"/>
      <c r="AQ90" s="330"/>
      <c r="AR90" s="330"/>
      <c r="AS90" s="330"/>
      <c r="AT90" s="330"/>
      <c r="AU90" s="330"/>
      <c r="AV90" s="330"/>
      <c r="AW90" s="330"/>
    </row>
    <row r="91" spans="3:49" ht="20.100000000000001" customHeight="1" x14ac:dyDescent="0.2">
      <c r="D91" s="398"/>
      <c r="E91" s="330"/>
      <c r="F91" s="330"/>
      <c r="G91" s="393"/>
      <c r="H91" s="393"/>
      <c r="I91" s="393"/>
      <c r="J91" s="400"/>
      <c r="K91" s="400"/>
      <c r="L91" s="400"/>
      <c r="M91" s="393"/>
      <c r="N91" s="393"/>
      <c r="O91" s="393"/>
      <c r="P91" s="393"/>
      <c r="Q91" s="393"/>
      <c r="R91" s="393"/>
      <c r="S91" s="393"/>
      <c r="T91" s="393"/>
      <c r="U91" s="393"/>
      <c r="V91" s="393"/>
      <c r="W91" s="393"/>
      <c r="X91" s="393"/>
      <c r="Y91" s="330"/>
      <c r="Z91" s="330"/>
      <c r="AA91" s="330"/>
      <c r="AB91" s="330"/>
      <c r="AC91" s="330"/>
      <c r="AD91" s="330"/>
      <c r="AE91" s="330"/>
      <c r="AF91" s="330"/>
      <c r="AG91" s="330"/>
      <c r="AH91" s="330"/>
      <c r="AI91" s="330"/>
      <c r="AJ91" s="330"/>
      <c r="AK91" s="330"/>
      <c r="AL91" s="330"/>
      <c r="AM91" s="330"/>
      <c r="AN91" s="330"/>
      <c r="AO91" s="330"/>
      <c r="AP91" s="330"/>
      <c r="AQ91" s="330"/>
      <c r="AR91" s="330"/>
      <c r="AS91" s="330"/>
      <c r="AT91" s="330"/>
      <c r="AU91" s="330"/>
      <c r="AV91" s="330"/>
      <c r="AW91" s="330"/>
    </row>
    <row r="92" spans="3:49" ht="20.100000000000001" customHeight="1" x14ac:dyDescent="0.2">
      <c r="D92" s="398"/>
      <c r="E92" s="330"/>
      <c r="F92" s="330"/>
      <c r="G92" s="393"/>
      <c r="H92" s="393"/>
      <c r="I92" s="393"/>
      <c r="J92" s="393"/>
      <c r="K92" s="393"/>
      <c r="L92" s="393"/>
      <c r="M92" s="393"/>
      <c r="N92" s="393"/>
      <c r="O92" s="393"/>
      <c r="P92" s="393"/>
      <c r="Q92" s="393"/>
      <c r="R92" s="393"/>
      <c r="S92" s="393"/>
      <c r="T92" s="393"/>
      <c r="U92" s="393"/>
      <c r="V92" s="393"/>
      <c r="W92" s="393"/>
      <c r="X92" s="393"/>
      <c r="Y92" s="330"/>
      <c r="Z92" s="330"/>
      <c r="AA92" s="330"/>
      <c r="AB92" s="330"/>
      <c r="AC92" s="330"/>
      <c r="AD92" s="330"/>
      <c r="AE92" s="330"/>
      <c r="AF92" s="330"/>
      <c r="AG92" s="330"/>
      <c r="AH92" s="330"/>
      <c r="AI92" s="330"/>
      <c r="AJ92" s="330"/>
      <c r="AK92" s="330"/>
      <c r="AL92" s="330"/>
      <c r="AM92" s="330"/>
      <c r="AN92" s="330"/>
      <c r="AO92" s="330"/>
      <c r="AP92" s="330"/>
      <c r="AQ92" s="330"/>
      <c r="AR92" s="330"/>
      <c r="AS92" s="330"/>
      <c r="AT92" s="330"/>
      <c r="AU92" s="330"/>
      <c r="AV92" s="330"/>
      <c r="AW92" s="330"/>
    </row>
    <row r="93" spans="3:49" ht="20.100000000000001" customHeight="1" x14ac:dyDescent="0.2">
      <c r="D93" s="398"/>
      <c r="E93" s="330"/>
      <c r="F93" s="330"/>
      <c r="G93" s="393"/>
      <c r="H93" s="393"/>
      <c r="I93" s="393"/>
      <c r="J93" s="393"/>
      <c r="K93" s="393"/>
      <c r="L93" s="393"/>
      <c r="M93" s="393"/>
      <c r="N93" s="393"/>
      <c r="O93" s="393"/>
      <c r="P93" s="393"/>
      <c r="Q93" s="393"/>
      <c r="R93" s="393"/>
      <c r="S93" s="393"/>
      <c r="T93" s="393"/>
      <c r="U93" s="393"/>
      <c r="V93" s="393"/>
      <c r="W93" s="393"/>
      <c r="X93" s="393"/>
      <c r="Y93" s="330"/>
      <c r="Z93" s="330"/>
      <c r="AA93" s="330"/>
      <c r="AB93" s="330"/>
      <c r="AC93" s="330"/>
      <c r="AD93" s="330"/>
      <c r="AE93" s="330"/>
      <c r="AF93" s="330"/>
      <c r="AG93" s="330"/>
      <c r="AH93" s="330"/>
      <c r="AI93" s="330"/>
      <c r="AJ93" s="330"/>
      <c r="AK93" s="330"/>
      <c r="AL93" s="330"/>
      <c r="AM93" s="330"/>
      <c r="AN93" s="330"/>
      <c r="AO93" s="330"/>
      <c r="AP93" s="330"/>
      <c r="AQ93" s="330"/>
      <c r="AR93" s="330"/>
      <c r="AS93" s="330"/>
      <c r="AT93" s="330"/>
      <c r="AU93" s="330"/>
      <c r="AV93" s="330"/>
      <c r="AW93" s="330"/>
    </row>
    <row r="94" spans="3:49" ht="20.100000000000001" customHeight="1" x14ac:dyDescent="0.2">
      <c r="D94" s="398"/>
      <c r="E94" s="330"/>
      <c r="F94" s="330"/>
      <c r="G94" s="393"/>
      <c r="H94" s="393"/>
      <c r="I94" s="393"/>
      <c r="J94" s="393"/>
      <c r="K94" s="393"/>
      <c r="L94" s="393"/>
      <c r="M94" s="393"/>
      <c r="N94" s="393"/>
      <c r="O94" s="393"/>
      <c r="P94" s="393"/>
      <c r="Q94" s="393"/>
      <c r="R94" s="393"/>
      <c r="S94" s="393"/>
      <c r="T94" s="393"/>
      <c r="U94" s="393"/>
      <c r="V94" s="393"/>
      <c r="W94" s="393"/>
      <c r="X94" s="393"/>
      <c r="Y94" s="330"/>
      <c r="Z94" s="330"/>
      <c r="AA94" s="330"/>
      <c r="AB94" s="330"/>
      <c r="AC94" s="330"/>
      <c r="AD94" s="330"/>
      <c r="AE94" s="330"/>
      <c r="AF94" s="330"/>
      <c r="AG94" s="330"/>
      <c r="AH94" s="330"/>
      <c r="AI94" s="330"/>
      <c r="AJ94" s="330"/>
      <c r="AK94" s="330"/>
      <c r="AL94" s="330"/>
      <c r="AM94" s="330"/>
      <c r="AN94" s="330"/>
      <c r="AO94" s="330"/>
      <c r="AP94" s="330"/>
      <c r="AQ94" s="330"/>
      <c r="AR94" s="330"/>
      <c r="AS94" s="330"/>
      <c r="AT94" s="330"/>
      <c r="AU94" s="330"/>
      <c r="AV94" s="330"/>
      <c r="AW94" s="330"/>
    </row>
    <row r="95" spans="3:49" ht="20.100000000000001" customHeight="1" x14ac:dyDescent="0.2">
      <c r="D95" s="398"/>
      <c r="E95" s="330"/>
      <c r="F95" s="330"/>
      <c r="G95" s="393"/>
      <c r="H95" s="393"/>
      <c r="I95" s="393"/>
      <c r="J95" s="393"/>
      <c r="K95" s="393"/>
      <c r="L95" s="393"/>
      <c r="M95" s="393"/>
      <c r="N95" s="393"/>
      <c r="O95" s="393"/>
      <c r="P95" s="393"/>
      <c r="Q95" s="393"/>
      <c r="R95" s="393"/>
      <c r="S95" s="393"/>
      <c r="T95" s="393"/>
      <c r="U95" s="393"/>
      <c r="V95" s="393"/>
      <c r="W95" s="393"/>
      <c r="X95" s="393"/>
      <c r="Y95" s="330"/>
      <c r="Z95" s="330"/>
      <c r="AA95" s="330"/>
      <c r="AB95" s="330"/>
      <c r="AC95" s="330"/>
      <c r="AD95" s="330"/>
      <c r="AE95" s="330"/>
      <c r="AF95" s="330"/>
      <c r="AG95" s="330"/>
      <c r="AH95" s="330"/>
      <c r="AI95" s="330"/>
      <c r="AJ95" s="330"/>
      <c r="AK95" s="330"/>
      <c r="AL95" s="330"/>
      <c r="AM95" s="330"/>
      <c r="AN95" s="330"/>
      <c r="AO95" s="330"/>
      <c r="AP95" s="330"/>
      <c r="AQ95" s="330"/>
      <c r="AR95" s="330"/>
      <c r="AS95" s="330"/>
      <c r="AT95" s="330"/>
      <c r="AU95" s="330"/>
      <c r="AV95" s="330"/>
      <c r="AW95" s="330"/>
    </row>
    <row r="96" spans="3:49" ht="20.100000000000001" customHeight="1" x14ac:dyDescent="0.2">
      <c r="D96" s="398"/>
      <c r="E96" s="330"/>
      <c r="F96" s="330"/>
      <c r="G96" s="393"/>
      <c r="H96" s="393"/>
      <c r="I96" s="393"/>
      <c r="J96" s="393"/>
      <c r="K96" s="393"/>
      <c r="L96" s="393"/>
      <c r="M96" s="393"/>
      <c r="N96" s="393"/>
      <c r="O96" s="393"/>
      <c r="P96" s="393"/>
      <c r="Q96" s="393"/>
      <c r="R96" s="393"/>
      <c r="S96" s="393"/>
      <c r="T96" s="393"/>
      <c r="U96" s="393"/>
      <c r="V96" s="393"/>
      <c r="W96" s="393"/>
      <c r="X96" s="393"/>
      <c r="Y96" s="330"/>
      <c r="Z96" s="330"/>
      <c r="AA96" s="330"/>
      <c r="AB96" s="330"/>
      <c r="AC96" s="330"/>
      <c r="AD96" s="330"/>
      <c r="AE96" s="330"/>
      <c r="AF96" s="330"/>
      <c r="AG96" s="330"/>
      <c r="AH96" s="330"/>
      <c r="AI96" s="330"/>
      <c r="AJ96" s="330"/>
      <c r="AK96" s="330"/>
      <c r="AL96" s="330"/>
      <c r="AM96" s="330"/>
      <c r="AN96" s="330"/>
      <c r="AO96" s="330"/>
      <c r="AP96" s="330"/>
      <c r="AQ96" s="330"/>
      <c r="AR96" s="330"/>
      <c r="AS96" s="330"/>
      <c r="AT96" s="330"/>
      <c r="AU96" s="330"/>
      <c r="AV96" s="330"/>
      <c r="AW96" s="330"/>
    </row>
    <row r="97" spans="4:49" ht="20.100000000000001" customHeight="1" x14ac:dyDescent="0.2">
      <c r="D97" s="398"/>
      <c r="E97" s="330"/>
      <c r="F97" s="330"/>
      <c r="G97" s="393"/>
      <c r="H97" s="393"/>
      <c r="I97" s="393"/>
      <c r="J97" s="393"/>
      <c r="K97" s="393"/>
      <c r="L97" s="393"/>
      <c r="M97" s="393"/>
      <c r="N97" s="393"/>
      <c r="O97" s="393"/>
      <c r="P97" s="393"/>
      <c r="Q97" s="393"/>
      <c r="R97" s="393"/>
      <c r="S97" s="393"/>
      <c r="T97" s="393"/>
      <c r="U97" s="393"/>
      <c r="V97" s="393"/>
      <c r="W97" s="393"/>
      <c r="X97" s="393"/>
      <c r="Y97" s="330"/>
      <c r="Z97" s="330"/>
      <c r="AA97" s="330"/>
      <c r="AB97" s="330"/>
      <c r="AC97" s="330"/>
      <c r="AD97" s="330"/>
      <c r="AE97" s="330"/>
      <c r="AF97" s="330"/>
      <c r="AG97" s="330"/>
      <c r="AH97" s="330"/>
      <c r="AI97" s="330"/>
      <c r="AJ97" s="330"/>
      <c r="AK97" s="330"/>
      <c r="AL97" s="330"/>
      <c r="AM97" s="330"/>
      <c r="AN97" s="330"/>
      <c r="AO97" s="330"/>
      <c r="AP97" s="330"/>
      <c r="AQ97" s="330"/>
      <c r="AR97" s="330"/>
      <c r="AS97" s="330"/>
      <c r="AT97" s="330"/>
      <c r="AU97" s="330"/>
      <c r="AV97" s="330"/>
      <c r="AW97" s="330"/>
    </row>
    <row r="98" spans="4:49" ht="20.100000000000001" customHeight="1" x14ac:dyDescent="0.2">
      <c r="D98" s="398"/>
      <c r="E98" s="330"/>
      <c r="F98" s="330"/>
      <c r="G98" s="393"/>
      <c r="H98" s="393"/>
      <c r="I98" s="393"/>
      <c r="J98" s="393"/>
      <c r="K98" s="393"/>
      <c r="L98" s="393"/>
      <c r="M98" s="393"/>
      <c r="N98" s="393"/>
      <c r="O98" s="393"/>
      <c r="P98" s="393"/>
      <c r="Q98" s="393"/>
      <c r="R98" s="393"/>
      <c r="S98" s="393"/>
      <c r="T98" s="393"/>
      <c r="U98" s="393"/>
      <c r="V98" s="393"/>
      <c r="W98" s="393"/>
      <c r="X98" s="393"/>
      <c r="Y98" s="330"/>
      <c r="Z98" s="330"/>
      <c r="AA98" s="330"/>
      <c r="AB98" s="330"/>
      <c r="AC98" s="330"/>
      <c r="AD98" s="330"/>
      <c r="AE98" s="330"/>
      <c r="AF98" s="330"/>
      <c r="AG98" s="330"/>
      <c r="AH98" s="330"/>
      <c r="AI98" s="330"/>
      <c r="AJ98" s="330"/>
      <c r="AK98" s="330"/>
      <c r="AL98" s="330"/>
      <c r="AM98" s="330"/>
      <c r="AN98" s="330"/>
      <c r="AO98" s="330"/>
      <c r="AP98" s="330"/>
      <c r="AQ98" s="330"/>
      <c r="AR98" s="330"/>
      <c r="AS98" s="330"/>
      <c r="AT98" s="330"/>
      <c r="AU98" s="330"/>
      <c r="AV98" s="330"/>
      <c r="AW98" s="330"/>
    </row>
    <row r="99" spans="4:49" ht="20.100000000000001" customHeight="1" x14ac:dyDescent="0.2">
      <c r="D99" s="398"/>
      <c r="E99" s="330"/>
      <c r="F99" s="330"/>
      <c r="G99" s="393"/>
      <c r="H99" s="393"/>
      <c r="I99" s="393"/>
      <c r="J99" s="393"/>
      <c r="K99" s="393"/>
      <c r="L99" s="393"/>
      <c r="M99" s="393"/>
      <c r="N99" s="393"/>
      <c r="O99" s="393"/>
      <c r="P99" s="393"/>
      <c r="Q99" s="393"/>
      <c r="R99" s="393"/>
      <c r="S99" s="393"/>
      <c r="T99" s="393"/>
      <c r="U99" s="393"/>
      <c r="V99" s="393"/>
      <c r="W99" s="393"/>
      <c r="X99" s="393"/>
    </row>
    <row r="100" spans="4:49" ht="20.100000000000001" customHeight="1" x14ac:dyDescent="0.2">
      <c r="D100" s="398"/>
      <c r="E100" s="330"/>
      <c r="F100" s="330"/>
      <c r="G100" s="393"/>
      <c r="H100" s="393"/>
      <c r="I100" s="393"/>
      <c r="J100" s="393"/>
      <c r="K100" s="393"/>
      <c r="L100" s="393"/>
      <c r="M100" s="393"/>
      <c r="N100" s="393"/>
      <c r="O100" s="393"/>
      <c r="P100" s="393"/>
      <c r="Q100" s="393"/>
      <c r="R100" s="393"/>
      <c r="S100" s="393"/>
      <c r="T100" s="393"/>
      <c r="U100" s="393"/>
      <c r="V100" s="393"/>
      <c r="W100" s="393"/>
      <c r="X100" s="393"/>
    </row>
    <row r="101" spans="4:49" ht="20.100000000000001" customHeight="1" x14ac:dyDescent="0.2">
      <c r="D101" s="398"/>
      <c r="E101" s="330"/>
      <c r="F101" s="330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  <c r="Q101" s="393"/>
      <c r="R101" s="393"/>
      <c r="S101" s="393"/>
      <c r="T101" s="393"/>
      <c r="U101" s="393"/>
      <c r="V101" s="393"/>
      <c r="W101" s="393"/>
      <c r="X101" s="393"/>
    </row>
    <row r="102" spans="4:49" ht="20.100000000000001" customHeight="1" x14ac:dyDescent="0.2">
      <c r="D102" s="398"/>
      <c r="E102" s="330"/>
      <c r="F102" s="330"/>
      <c r="G102" s="393"/>
      <c r="H102" s="393"/>
      <c r="I102" s="393"/>
      <c r="J102" s="393"/>
      <c r="K102" s="393"/>
      <c r="L102" s="393"/>
      <c r="M102" s="393"/>
      <c r="N102" s="393"/>
      <c r="O102" s="393"/>
      <c r="P102" s="393"/>
      <c r="Q102" s="393"/>
      <c r="R102" s="393"/>
      <c r="S102" s="393"/>
      <c r="T102" s="393"/>
      <c r="U102" s="393"/>
      <c r="V102" s="393"/>
      <c r="W102" s="393"/>
      <c r="X102" s="393"/>
    </row>
    <row r="103" spans="4:49" ht="20.100000000000001" customHeight="1" x14ac:dyDescent="0.2">
      <c r="D103" s="398"/>
      <c r="E103" s="330"/>
      <c r="F103" s="330"/>
      <c r="G103" s="393"/>
      <c r="H103" s="393"/>
      <c r="I103" s="393"/>
      <c r="J103" s="393"/>
      <c r="K103" s="393"/>
      <c r="L103" s="393"/>
      <c r="M103" s="393"/>
      <c r="N103" s="393"/>
      <c r="O103" s="393"/>
      <c r="P103" s="393"/>
      <c r="Q103" s="393"/>
      <c r="R103" s="393"/>
      <c r="S103" s="393"/>
      <c r="T103" s="393"/>
      <c r="U103" s="393"/>
      <c r="V103" s="393"/>
      <c r="W103" s="393"/>
      <c r="X103" s="393"/>
    </row>
    <row r="104" spans="4:49" ht="20.100000000000001" customHeight="1" x14ac:dyDescent="0.2">
      <c r="D104" s="398"/>
      <c r="E104" s="330"/>
      <c r="F104" s="330"/>
      <c r="G104" s="393"/>
      <c r="H104" s="393"/>
      <c r="I104" s="393"/>
      <c r="J104" s="393"/>
      <c r="K104" s="393"/>
      <c r="L104" s="393"/>
      <c r="M104" s="393"/>
      <c r="N104" s="393"/>
      <c r="O104" s="393"/>
      <c r="P104" s="393"/>
      <c r="Q104" s="393"/>
      <c r="R104" s="393"/>
      <c r="S104" s="393"/>
      <c r="T104" s="393"/>
      <c r="U104" s="393"/>
      <c r="V104" s="393"/>
      <c r="W104" s="393"/>
      <c r="X104" s="393"/>
    </row>
    <row r="105" spans="4:49" ht="20.100000000000001" customHeight="1" x14ac:dyDescent="0.2">
      <c r="D105" s="398"/>
      <c r="E105" s="330"/>
      <c r="F105" s="330"/>
      <c r="G105" s="393"/>
      <c r="H105" s="393"/>
      <c r="I105" s="393"/>
      <c r="J105" s="393"/>
      <c r="K105" s="393"/>
      <c r="L105" s="393"/>
      <c r="M105" s="393"/>
      <c r="N105" s="393"/>
      <c r="O105" s="393"/>
      <c r="P105" s="393"/>
      <c r="Q105" s="393"/>
      <c r="R105" s="393"/>
      <c r="S105" s="393"/>
      <c r="T105" s="393"/>
      <c r="U105" s="393"/>
      <c r="V105" s="393"/>
      <c r="W105" s="393"/>
      <c r="X105" s="393"/>
    </row>
    <row r="106" spans="4:49" ht="20.100000000000001" customHeight="1" x14ac:dyDescent="0.2">
      <c r="D106" s="398"/>
      <c r="E106" s="330"/>
      <c r="F106" s="330"/>
      <c r="G106" s="393"/>
      <c r="H106" s="393"/>
      <c r="I106" s="393"/>
      <c r="J106" s="393"/>
      <c r="K106" s="393"/>
      <c r="L106" s="393"/>
      <c r="M106" s="393"/>
      <c r="N106" s="393"/>
      <c r="O106" s="393"/>
      <c r="P106" s="393"/>
      <c r="Q106" s="393"/>
      <c r="R106" s="393"/>
      <c r="S106" s="393"/>
      <c r="T106" s="393"/>
      <c r="U106" s="393"/>
      <c r="V106" s="393"/>
      <c r="W106" s="393"/>
      <c r="X106" s="393"/>
    </row>
    <row r="107" spans="4:49" ht="20.100000000000001" customHeight="1" x14ac:dyDescent="0.2">
      <c r="D107" s="398"/>
      <c r="E107" s="330"/>
      <c r="F107" s="330"/>
      <c r="G107" s="393"/>
      <c r="H107" s="393"/>
      <c r="I107" s="393"/>
      <c r="J107" s="393"/>
      <c r="K107" s="393"/>
      <c r="L107" s="393"/>
      <c r="M107" s="393"/>
      <c r="N107" s="393"/>
      <c r="O107" s="393"/>
      <c r="P107" s="393"/>
      <c r="Q107" s="393"/>
      <c r="R107" s="393"/>
      <c r="S107" s="393"/>
      <c r="T107" s="393"/>
      <c r="U107" s="393"/>
      <c r="V107" s="393"/>
      <c r="W107" s="393"/>
      <c r="X107" s="393"/>
    </row>
    <row r="108" spans="4:49" ht="20.100000000000001" customHeight="1" x14ac:dyDescent="0.2">
      <c r="D108" s="398"/>
      <c r="E108" s="330"/>
      <c r="F108" s="330"/>
      <c r="G108" s="393"/>
      <c r="H108" s="393"/>
      <c r="I108" s="393"/>
      <c r="J108" s="393"/>
      <c r="K108" s="393"/>
      <c r="L108" s="393"/>
      <c r="M108" s="393"/>
      <c r="N108" s="393"/>
      <c r="O108" s="393"/>
      <c r="P108" s="393"/>
      <c r="Q108" s="393"/>
      <c r="R108" s="393"/>
      <c r="S108" s="393"/>
      <c r="T108" s="393"/>
      <c r="U108" s="393"/>
      <c r="V108" s="393"/>
      <c r="W108" s="393"/>
      <c r="X108" s="393"/>
    </row>
    <row r="109" spans="4:49" ht="20.100000000000001" customHeight="1" x14ac:dyDescent="0.2">
      <c r="D109" s="398"/>
      <c r="E109" s="330"/>
      <c r="F109" s="330"/>
      <c r="G109" s="393"/>
      <c r="H109" s="393"/>
      <c r="I109" s="393"/>
      <c r="J109" s="393"/>
      <c r="K109" s="393"/>
      <c r="L109" s="393"/>
      <c r="M109" s="393"/>
      <c r="N109" s="393"/>
      <c r="O109" s="393"/>
      <c r="P109" s="393"/>
      <c r="Q109" s="393"/>
      <c r="R109" s="393"/>
      <c r="S109" s="393"/>
      <c r="T109" s="393"/>
      <c r="U109" s="393"/>
      <c r="V109" s="393"/>
      <c r="W109" s="393"/>
      <c r="X109" s="393"/>
    </row>
    <row r="110" spans="4:49" ht="20.100000000000001" customHeight="1" x14ac:dyDescent="0.2">
      <c r="G110" s="393"/>
      <c r="H110" s="393"/>
      <c r="I110" s="393"/>
      <c r="J110" s="393"/>
      <c r="K110" s="393"/>
      <c r="L110" s="393"/>
      <c r="M110" s="393"/>
      <c r="N110" s="393"/>
      <c r="O110" s="393"/>
      <c r="P110" s="393"/>
      <c r="Q110" s="393"/>
      <c r="R110" s="393"/>
      <c r="S110" s="393"/>
      <c r="T110" s="393"/>
      <c r="U110" s="393"/>
      <c r="V110" s="393"/>
      <c r="W110" s="393"/>
      <c r="X110" s="393"/>
    </row>
    <row r="111" spans="4:49" ht="20.100000000000001" customHeight="1" x14ac:dyDescent="0.2">
      <c r="G111" s="393"/>
      <c r="H111" s="393"/>
      <c r="I111" s="393"/>
      <c r="J111" s="393"/>
      <c r="K111" s="393"/>
      <c r="L111" s="393"/>
      <c r="M111" s="393"/>
      <c r="N111" s="393"/>
      <c r="O111" s="393"/>
      <c r="P111" s="393"/>
      <c r="Q111" s="393"/>
      <c r="R111" s="393"/>
      <c r="S111" s="393"/>
      <c r="T111" s="393"/>
      <c r="U111" s="393"/>
      <c r="V111" s="393"/>
      <c r="W111" s="393"/>
      <c r="X111" s="393"/>
    </row>
    <row r="112" spans="4:49" ht="20.100000000000001" customHeight="1" x14ac:dyDescent="0.2">
      <c r="G112" s="393"/>
      <c r="H112" s="393"/>
      <c r="I112" s="393"/>
      <c r="J112" s="393"/>
      <c r="K112" s="393"/>
      <c r="L112" s="393"/>
      <c r="M112" s="393"/>
      <c r="N112" s="393"/>
      <c r="O112" s="393"/>
      <c r="P112" s="393"/>
      <c r="Q112" s="393"/>
      <c r="R112" s="393"/>
      <c r="S112" s="393"/>
      <c r="T112" s="393"/>
      <c r="U112" s="393"/>
      <c r="V112" s="393"/>
      <c r="W112" s="393"/>
      <c r="X112" s="393"/>
    </row>
    <row r="113" spans="7:24" ht="20.100000000000001" customHeight="1" x14ac:dyDescent="0.2">
      <c r="G113" s="393"/>
      <c r="H113" s="393"/>
      <c r="I113" s="393"/>
      <c r="J113" s="393"/>
      <c r="K113" s="393"/>
      <c r="L113" s="393"/>
      <c r="M113" s="393"/>
      <c r="N113" s="393"/>
      <c r="O113" s="393"/>
      <c r="P113" s="393"/>
      <c r="Q113" s="393"/>
      <c r="R113" s="393"/>
      <c r="S113" s="393"/>
      <c r="T113" s="393"/>
      <c r="U113" s="393"/>
      <c r="V113" s="393"/>
      <c r="W113" s="393"/>
      <c r="X113" s="393"/>
    </row>
    <row r="114" spans="7:24" ht="20.100000000000001" customHeight="1" x14ac:dyDescent="0.2">
      <c r="G114" s="393"/>
      <c r="H114" s="393"/>
      <c r="I114" s="393"/>
      <c r="J114" s="393"/>
      <c r="K114" s="393"/>
      <c r="L114" s="393"/>
      <c r="M114" s="393"/>
      <c r="N114" s="393"/>
      <c r="O114" s="393"/>
      <c r="P114" s="393"/>
      <c r="Q114" s="393"/>
      <c r="R114" s="393"/>
      <c r="S114" s="393"/>
      <c r="T114" s="393"/>
      <c r="U114" s="393"/>
      <c r="V114" s="393"/>
      <c r="W114" s="393"/>
      <c r="X114" s="393"/>
    </row>
    <row r="115" spans="7:24" ht="20.100000000000001" customHeight="1" x14ac:dyDescent="0.2"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3"/>
      <c r="S115" s="393"/>
      <c r="T115" s="393"/>
      <c r="U115" s="393"/>
      <c r="V115" s="393"/>
      <c r="W115" s="393"/>
      <c r="X115" s="393"/>
    </row>
    <row r="116" spans="7:24" ht="20.100000000000001" customHeight="1" x14ac:dyDescent="0.2">
      <c r="G116" s="393"/>
      <c r="H116" s="393"/>
      <c r="I116" s="393"/>
      <c r="J116" s="393"/>
      <c r="K116" s="393"/>
      <c r="L116" s="393"/>
      <c r="M116" s="393"/>
      <c r="N116" s="393"/>
      <c r="O116" s="393"/>
      <c r="P116" s="393"/>
      <c r="Q116" s="393"/>
      <c r="R116" s="393"/>
      <c r="S116" s="393"/>
      <c r="T116" s="393"/>
      <c r="U116" s="393"/>
      <c r="V116" s="393"/>
      <c r="W116" s="393"/>
      <c r="X116" s="393"/>
    </row>
    <row r="117" spans="7:24" ht="20.100000000000001" customHeight="1" x14ac:dyDescent="0.2">
      <c r="G117" s="393"/>
      <c r="H117" s="393"/>
      <c r="I117" s="393"/>
      <c r="J117" s="393"/>
      <c r="K117" s="393"/>
      <c r="L117" s="393"/>
      <c r="M117" s="393"/>
      <c r="N117" s="393"/>
      <c r="O117" s="393"/>
      <c r="P117" s="393"/>
      <c r="Q117" s="393"/>
      <c r="R117" s="393"/>
      <c r="S117" s="393"/>
      <c r="T117" s="393"/>
      <c r="U117" s="393"/>
      <c r="V117" s="393"/>
      <c r="W117" s="393"/>
      <c r="X117" s="393"/>
    </row>
    <row r="118" spans="7:24" ht="20.100000000000001" customHeight="1" x14ac:dyDescent="0.2">
      <c r="G118" s="393"/>
      <c r="H118" s="393"/>
      <c r="I118" s="393"/>
      <c r="J118" s="393"/>
      <c r="K118" s="393"/>
      <c r="L118" s="393"/>
      <c r="M118" s="393"/>
      <c r="N118" s="393"/>
      <c r="O118" s="393"/>
      <c r="P118" s="393"/>
      <c r="Q118" s="393"/>
      <c r="R118" s="393"/>
      <c r="S118" s="393"/>
      <c r="T118" s="393"/>
      <c r="U118" s="393"/>
      <c r="V118" s="393"/>
      <c r="W118" s="393"/>
      <c r="X118" s="393"/>
    </row>
    <row r="119" spans="7:24" ht="20.100000000000001" customHeight="1" x14ac:dyDescent="0.2">
      <c r="G119" s="393"/>
    </row>
  </sheetData>
  <customSheetViews>
    <customSheetView guid="{16889832-86B0-48A1-A3F0-95785665F9B4}" scale="80" showPageBreaks="1" showGridLines="0" fitToPage="1" showRuler="0" topLeftCell="A31">
      <selection activeCell="C55" sqref="C55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33" orientation="landscape" copies="2" r:id="rId1"/>
      <headerFooter alignWithMargins="0">
        <oddHeader>&amp;R&amp;"Times New Roman,Normal"&amp;12EK1-D</oddHeader>
      </headerFooter>
    </customSheetView>
    <customSheetView guid="{E1E31F00-469F-4984-AC88-A4EA8BCB406A}" showGridLines="0" fitToPage="1" showRuler="0">
      <selection activeCell="F19" sqref="F19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31" orientation="landscape" copies="2" r:id="rId2"/>
      <headerFooter alignWithMargins="0">
        <oddHeader>&amp;R&amp;"Times New Roman,Normal"&amp;12EK1-D</oddHeader>
      </headerFooter>
    </customSheetView>
    <customSheetView guid="{F0AB3048-32E9-4BAF-9A5C-028907AD0E21}" showPageBreaks="1" showGridLines="0" fitToPage="1" showRuler="0" topLeftCell="A32">
      <selection activeCell="F19" sqref="F19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31" orientation="landscape" copies="2" r:id="rId3"/>
      <headerFooter alignWithMargins="0">
        <oddHeader>&amp;R&amp;"Times New Roman,Normal"&amp;12EK1-D</oddHeader>
      </headerFooter>
    </customSheetView>
    <customSheetView guid="{9396E133-4C05-4640-A115-67E7C74F584E}" showPageBreaks="1" showGridLines="0" fitToPage="1" showRuler="0" topLeftCell="A9">
      <selection activeCell="C84" sqref="C84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37" orientation="landscape" verticalDpi="0" r:id="rId4"/>
      <headerFooter alignWithMargins="0">
        <oddHeader>&amp;R&amp;"Times New Roman,Normal"&amp;12EK1-D</oddHeader>
      </headerFooter>
    </customSheetView>
    <customSheetView guid="{6D13DA8A-5530-4649-8CD7-84B2295869D1}" showGridLines="0" fitToPage="1" showRuler="0">
      <selection activeCell="F19" sqref="F19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31" orientation="landscape" copies="2" r:id="rId5"/>
      <headerFooter alignWithMargins="0">
        <oddHeader>&amp;R&amp;"Times New Roman,Normal"&amp;12EK1-D</oddHeader>
      </headerFooter>
    </customSheetView>
    <customSheetView guid="{A6EE2484-C53C-402E-94C5-8D90F92DED70}" scale="80" showGridLines="0" fitToPage="1" showRuler="0" topLeftCell="A31">
      <selection activeCell="C55" sqref="C55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33" orientation="landscape" copies="2" r:id="rId6"/>
      <headerFooter alignWithMargins="0">
        <oddHeader>&amp;R&amp;"Times New Roman,Normal"&amp;12EK1-D</oddHeader>
      </headerFooter>
    </customSheetView>
  </customSheetViews>
  <mergeCells count="5">
    <mergeCell ref="B32:B67"/>
    <mergeCell ref="E7:E11"/>
    <mergeCell ref="E5:G5"/>
    <mergeCell ref="G7:X7"/>
    <mergeCell ref="F7:F11"/>
  </mergeCells>
  <phoneticPr fontId="0" type="noConversion"/>
  <printOptions horizontalCentered="1" verticalCentered="1"/>
  <pageMargins left="0.19685039370078741" right="0.21" top="0.34" bottom="0.19685039370078741" header="0.27559055118110237" footer="0.15748031496062992"/>
  <pageSetup paperSize="9" scale="42" orientation="landscape" copies="2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O119"/>
  <sheetViews>
    <sheetView showGridLines="0" zoomScale="70" zoomScaleNormal="70" workbookViewId="0">
      <pane xSplit="5" ySplit="8" topLeftCell="F9" activePane="bottomRight" state="frozen"/>
      <selection activeCell="G40" sqref="G40"/>
      <selection pane="topRight" activeCell="G40" sqref="G40"/>
      <selection pane="bottomLeft" activeCell="G40" sqref="G40"/>
      <selection pane="bottomRight" activeCell="D19" sqref="D19"/>
    </sheetView>
  </sheetViews>
  <sheetFormatPr defaultRowHeight="12.75" x14ac:dyDescent="0.2"/>
  <cols>
    <col min="1" max="1" width="4" style="104" customWidth="1"/>
    <col min="2" max="2" width="2.7109375" style="104" customWidth="1"/>
    <col min="3" max="3" width="9.140625" style="104"/>
    <col min="4" max="4" width="96.85546875" style="104" customWidth="1"/>
    <col min="5" max="5" width="8.7109375" style="104" customWidth="1"/>
    <col min="6" max="7" width="20.5703125" style="104" customWidth="1"/>
    <col min="8" max="8" width="3.5703125" style="104" customWidth="1"/>
    <col min="9" max="16384" width="9.140625" style="104"/>
  </cols>
  <sheetData>
    <row r="2" spans="2:15" ht="20.25" x14ac:dyDescent="0.3">
      <c r="B2" s="4" t="s">
        <v>429</v>
      </c>
      <c r="C2" s="403"/>
      <c r="D2" s="404"/>
      <c r="E2" s="405"/>
      <c r="F2" s="458"/>
      <c r="G2" s="406"/>
      <c r="H2" s="407"/>
      <c r="I2" s="407"/>
      <c r="J2" s="407"/>
      <c r="K2" s="407"/>
      <c r="L2" s="407"/>
      <c r="M2" s="407"/>
      <c r="N2" s="407"/>
      <c r="O2" s="407"/>
    </row>
    <row r="3" spans="2:15" ht="21" x14ac:dyDescent="0.35">
      <c r="B3" s="10" t="s">
        <v>679</v>
      </c>
      <c r="C3" s="408"/>
      <c r="D3" s="409"/>
      <c r="E3" s="409"/>
      <c r="F3" s="409"/>
      <c r="G3" s="410"/>
      <c r="H3" s="407"/>
      <c r="I3" s="407"/>
      <c r="J3" s="407"/>
      <c r="K3" s="407"/>
      <c r="L3" s="407"/>
      <c r="M3" s="407"/>
      <c r="N3" s="407"/>
      <c r="O3" s="407"/>
    </row>
    <row r="4" spans="2:15" ht="12.75" customHeight="1" x14ac:dyDescent="0.2">
      <c r="B4" s="411"/>
      <c r="C4" s="412"/>
      <c r="D4" s="413"/>
      <c r="E4" s="414"/>
      <c r="F4" s="185"/>
      <c r="G4" s="415"/>
      <c r="H4" s="407"/>
      <c r="I4" s="407"/>
      <c r="J4" s="407"/>
      <c r="K4" s="407"/>
      <c r="L4" s="407"/>
      <c r="M4" s="407"/>
      <c r="N4" s="407"/>
      <c r="O4" s="407"/>
    </row>
    <row r="5" spans="2:15" ht="18.75" customHeight="1" x14ac:dyDescent="0.2">
      <c r="B5" s="416"/>
      <c r="C5" s="417"/>
      <c r="D5" s="418"/>
      <c r="E5" s="591" t="s">
        <v>86</v>
      </c>
      <c r="F5" s="594" t="s">
        <v>620</v>
      </c>
      <c r="G5" s="595"/>
      <c r="H5" s="407"/>
      <c r="I5" s="407"/>
      <c r="J5" s="407"/>
      <c r="K5" s="407"/>
      <c r="L5" s="407"/>
      <c r="M5" s="407"/>
      <c r="N5" s="407"/>
      <c r="O5" s="407"/>
    </row>
    <row r="6" spans="2:15" ht="15.75" x14ac:dyDescent="0.25">
      <c r="B6" s="314"/>
      <c r="C6" s="27"/>
      <c r="D6" s="163"/>
      <c r="E6" s="592"/>
      <c r="F6" s="459" t="s">
        <v>0</v>
      </c>
      <c r="G6" s="419" t="s">
        <v>1</v>
      </c>
    </row>
    <row r="7" spans="2:15" ht="15.75" x14ac:dyDescent="0.25">
      <c r="B7" s="314"/>
      <c r="C7" s="27"/>
      <c r="D7" s="163"/>
      <c r="E7" s="592"/>
      <c r="F7" s="460" t="s">
        <v>669</v>
      </c>
      <c r="G7" s="420" t="s">
        <v>672</v>
      </c>
    </row>
    <row r="8" spans="2:15" ht="18.75" x14ac:dyDescent="0.3">
      <c r="B8" s="320"/>
      <c r="C8" s="109"/>
      <c r="D8" s="421"/>
      <c r="E8" s="593"/>
      <c r="F8" s="461" t="str">
        <f>+gt!E9</f>
        <v>30 Haziran 2013</v>
      </c>
      <c r="G8" s="422" t="str">
        <f>+gt!F9</f>
        <v>30 Haziran 2012</v>
      </c>
    </row>
    <row r="9" spans="2:15" ht="18.75" customHeight="1" x14ac:dyDescent="0.25">
      <c r="B9" s="314"/>
      <c r="C9" s="27"/>
      <c r="D9" s="95"/>
      <c r="E9" s="530"/>
      <c r="F9" s="28"/>
      <c r="G9" s="423"/>
    </row>
    <row r="10" spans="2:15" ht="18.75" x14ac:dyDescent="0.3">
      <c r="B10" s="314"/>
      <c r="C10" s="424" t="s">
        <v>216</v>
      </c>
      <c r="D10" s="115" t="s">
        <v>217</v>
      </c>
      <c r="E10" s="35"/>
      <c r="F10" s="28"/>
      <c r="G10" s="423"/>
    </row>
    <row r="11" spans="2:15" ht="12.75" customHeight="1" x14ac:dyDescent="0.3">
      <c r="B11" s="314"/>
      <c r="C11" s="425"/>
      <c r="D11" s="115"/>
      <c r="E11" s="35"/>
      <c r="F11" s="28"/>
      <c r="G11" s="423"/>
    </row>
    <row r="12" spans="2:15" s="124" customFormat="1" ht="18.75" x14ac:dyDescent="0.3">
      <c r="B12" s="349"/>
      <c r="C12" s="426" t="s">
        <v>38</v>
      </c>
      <c r="D12" s="115" t="s">
        <v>218</v>
      </c>
      <c r="E12" s="54" t="s">
        <v>615</v>
      </c>
      <c r="F12" s="536">
        <v>2429885</v>
      </c>
      <c r="G12" s="427">
        <v>2623033</v>
      </c>
      <c r="H12" s="428"/>
    </row>
    <row r="13" spans="2:15" ht="12.75" customHeight="1" x14ac:dyDescent="0.3">
      <c r="B13" s="314"/>
      <c r="C13" s="429"/>
      <c r="D13" s="95"/>
      <c r="E13" s="35"/>
      <c r="F13" s="537"/>
      <c r="G13" s="430"/>
      <c r="H13" s="431"/>
    </row>
    <row r="14" spans="2:15" ht="15.75" x14ac:dyDescent="0.25">
      <c r="B14" s="314"/>
      <c r="C14" s="55" t="s">
        <v>68</v>
      </c>
      <c r="D14" s="27" t="s">
        <v>219</v>
      </c>
      <c r="E14" s="35"/>
      <c r="F14" s="538">
        <v>6381337</v>
      </c>
      <c r="G14" s="432">
        <v>6600345</v>
      </c>
      <c r="H14" s="431"/>
    </row>
    <row r="15" spans="2:15" ht="15.75" x14ac:dyDescent="0.25">
      <c r="B15" s="314"/>
      <c r="C15" s="55" t="s">
        <v>69</v>
      </c>
      <c r="D15" s="27" t="s">
        <v>220</v>
      </c>
      <c r="E15" s="35"/>
      <c r="F15" s="538">
        <v>-3136163</v>
      </c>
      <c r="G15" s="433">
        <v>-4011788</v>
      </c>
      <c r="H15" s="431"/>
    </row>
    <row r="16" spans="2:15" ht="15.75" x14ac:dyDescent="0.25">
      <c r="B16" s="314"/>
      <c r="C16" s="55" t="s">
        <v>70</v>
      </c>
      <c r="D16" s="27" t="s">
        <v>221</v>
      </c>
      <c r="E16" s="35"/>
      <c r="F16" s="538">
        <v>5179</v>
      </c>
      <c r="G16" s="435">
        <v>2862</v>
      </c>
      <c r="H16" s="431"/>
    </row>
    <row r="17" spans="2:8" ht="15.75" x14ac:dyDescent="0.25">
      <c r="B17" s="314"/>
      <c r="C17" s="55" t="s">
        <v>71</v>
      </c>
      <c r="D17" s="27" t="s">
        <v>35</v>
      </c>
      <c r="E17" s="35"/>
      <c r="F17" s="538">
        <v>1547448</v>
      </c>
      <c r="G17" s="432">
        <v>1279643</v>
      </c>
      <c r="H17" s="431"/>
    </row>
    <row r="18" spans="2:8" ht="15.75" x14ac:dyDescent="0.25">
      <c r="B18" s="314"/>
      <c r="C18" s="55" t="s">
        <v>222</v>
      </c>
      <c r="D18" s="27" t="s">
        <v>223</v>
      </c>
      <c r="E18" s="35"/>
      <c r="F18" s="538">
        <v>672858</v>
      </c>
      <c r="G18" s="432">
        <v>312656</v>
      </c>
      <c r="H18" s="431"/>
    </row>
    <row r="19" spans="2:8" ht="15.75" x14ac:dyDescent="0.25">
      <c r="B19" s="314"/>
      <c r="C19" s="55" t="s">
        <v>225</v>
      </c>
      <c r="D19" s="27" t="s">
        <v>224</v>
      </c>
      <c r="E19" s="35"/>
      <c r="F19" s="538">
        <v>23049</v>
      </c>
      <c r="G19" s="432">
        <v>23869</v>
      </c>
      <c r="H19" s="431"/>
    </row>
    <row r="20" spans="2:8" ht="15.75" x14ac:dyDescent="0.25">
      <c r="B20" s="314"/>
      <c r="C20" s="55" t="s">
        <v>227</v>
      </c>
      <c r="D20" s="27" t="s">
        <v>226</v>
      </c>
      <c r="E20" s="35"/>
      <c r="F20" s="538">
        <v>-1713917</v>
      </c>
      <c r="G20" s="433">
        <v>-1538062</v>
      </c>
      <c r="H20" s="431"/>
    </row>
    <row r="21" spans="2:8" ht="15.75" x14ac:dyDescent="0.25">
      <c r="B21" s="314"/>
      <c r="C21" s="55" t="s">
        <v>229</v>
      </c>
      <c r="D21" s="27" t="s">
        <v>228</v>
      </c>
      <c r="E21" s="35"/>
      <c r="F21" s="538">
        <v>-702531</v>
      </c>
      <c r="G21" s="433">
        <v>-517654</v>
      </c>
      <c r="H21" s="431"/>
    </row>
    <row r="22" spans="2:8" ht="15.75" x14ac:dyDescent="0.25">
      <c r="B22" s="314"/>
      <c r="C22" s="55" t="s">
        <v>230</v>
      </c>
      <c r="D22" s="27" t="s">
        <v>197</v>
      </c>
      <c r="E22" s="54"/>
      <c r="F22" s="538">
        <v>-647375</v>
      </c>
      <c r="G22" s="433">
        <v>471162</v>
      </c>
      <c r="H22" s="431"/>
    </row>
    <row r="23" spans="2:8" ht="12.75" customHeight="1" x14ac:dyDescent="0.3">
      <c r="B23" s="314"/>
      <c r="C23" s="434"/>
      <c r="D23" s="95"/>
      <c r="E23" s="35"/>
      <c r="F23" s="537"/>
      <c r="G23" s="430"/>
      <c r="H23" s="431"/>
    </row>
    <row r="24" spans="2:8" s="124" customFormat="1" ht="18.75" x14ac:dyDescent="0.3">
      <c r="B24" s="349"/>
      <c r="C24" s="426" t="s">
        <v>37</v>
      </c>
      <c r="D24" s="115" t="s">
        <v>231</v>
      </c>
      <c r="E24" s="54" t="s">
        <v>615</v>
      </c>
      <c r="F24" s="536">
        <v>-2645441</v>
      </c>
      <c r="G24" s="427">
        <v>-30921</v>
      </c>
      <c r="H24" s="428"/>
    </row>
    <row r="25" spans="2:8" ht="12.75" customHeight="1" x14ac:dyDescent="0.3">
      <c r="B25" s="314"/>
      <c r="C25" s="434"/>
      <c r="D25" s="95"/>
      <c r="E25" s="35"/>
      <c r="F25" s="537"/>
      <c r="G25" s="430"/>
      <c r="H25" s="431"/>
    </row>
    <row r="26" spans="2:8" ht="15.75" x14ac:dyDescent="0.25">
      <c r="B26" s="314"/>
      <c r="C26" s="55" t="s">
        <v>232</v>
      </c>
      <c r="D26" s="127" t="s">
        <v>423</v>
      </c>
      <c r="E26" s="35"/>
      <c r="F26" s="538">
        <v>-10887</v>
      </c>
      <c r="G26" s="433">
        <v>-28264</v>
      </c>
      <c r="H26" s="431"/>
    </row>
    <row r="27" spans="2:8" ht="15.75" x14ac:dyDescent="0.25">
      <c r="B27" s="314"/>
      <c r="C27" s="55" t="s">
        <v>233</v>
      </c>
      <c r="D27" s="27" t="s">
        <v>562</v>
      </c>
      <c r="E27" s="35"/>
      <c r="F27" s="538">
        <v>0</v>
      </c>
      <c r="G27" s="435">
        <v>0</v>
      </c>
      <c r="H27" s="431"/>
    </row>
    <row r="28" spans="2:8" ht="15.75" x14ac:dyDescent="0.25">
      <c r="B28" s="314"/>
      <c r="C28" s="55" t="s">
        <v>235</v>
      </c>
      <c r="D28" s="27" t="s">
        <v>234</v>
      </c>
      <c r="E28" s="35"/>
      <c r="F28" s="538">
        <v>-235331</v>
      </c>
      <c r="G28" s="433">
        <v>976506</v>
      </c>
      <c r="H28" s="431"/>
    </row>
    <row r="29" spans="2:8" ht="15.75" x14ac:dyDescent="0.25">
      <c r="B29" s="314"/>
      <c r="C29" s="436" t="s">
        <v>237</v>
      </c>
      <c r="D29" s="27" t="s">
        <v>236</v>
      </c>
      <c r="E29" s="35"/>
      <c r="F29" s="538">
        <v>-15717442</v>
      </c>
      <c r="G29" s="433">
        <v>-5062779</v>
      </c>
      <c r="H29" s="431"/>
    </row>
    <row r="30" spans="2:8" ht="15.75" x14ac:dyDescent="0.25">
      <c r="B30" s="314"/>
      <c r="C30" s="55" t="s">
        <v>239</v>
      </c>
      <c r="D30" s="27" t="s">
        <v>238</v>
      </c>
      <c r="E30" s="35"/>
      <c r="F30" s="538">
        <v>-952993</v>
      </c>
      <c r="G30" s="433">
        <v>-1058443</v>
      </c>
      <c r="H30" s="431"/>
    </row>
    <row r="31" spans="2:8" ht="15.75" x14ac:dyDescent="0.25">
      <c r="B31" s="314"/>
      <c r="C31" s="55" t="s">
        <v>241</v>
      </c>
      <c r="D31" s="27" t="s">
        <v>240</v>
      </c>
      <c r="E31" s="35"/>
      <c r="F31" s="538">
        <v>938974</v>
      </c>
      <c r="G31" s="432">
        <v>2514630</v>
      </c>
      <c r="H31" s="431"/>
    </row>
    <row r="32" spans="2:8" ht="15.75" x14ac:dyDescent="0.25">
      <c r="B32" s="314"/>
      <c r="C32" s="55" t="s">
        <v>243</v>
      </c>
      <c r="D32" s="27" t="s">
        <v>242</v>
      </c>
      <c r="E32" s="35"/>
      <c r="F32" s="538">
        <v>13308936</v>
      </c>
      <c r="G32" s="433">
        <v>1251852</v>
      </c>
      <c r="H32" s="431"/>
    </row>
    <row r="33" spans="2:8" ht="15.75" x14ac:dyDescent="0.25">
      <c r="B33" s="314"/>
      <c r="C33" s="55" t="s">
        <v>245</v>
      </c>
      <c r="D33" s="27" t="s">
        <v>244</v>
      </c>
      <c r="E33" s="35"/>
      <c r="F33" s="538">
        <v>-482860</v>
      </c>
      <c r="G33" s="432">
        <v>582940</v>
      </c>
      <c r="H33" s="431"/>
    </row>
    <row r="34" spans="2:8" ht="15.75" x14ac:dyDescent="0.25">
      <c r="B34" s="314"/>
      <c r="C34" s="55" t="s">
        <v>247</v>
      </c>
      <c r="D34" s="27" t="s">
        <v>246</v>
      </c>
      <c r="E34" s="35"/>
      <c r="F34" s="538">
        <v>0</v>
      </c>
      <c r="G34" s="435">
        <v>0</v>
      </c>
      <c r="H34" s="431"/>
    </row>
    <row r="35" spans="2:8" ht="15.75" x14ac:dyDescent="0.25">
      <c r="B35" s="314"/>
      <c r="C35" s="55" t="s">
        <v>313</v>
      </c>
      <c r="D35" s="27" t="s">
        <v>248</v>
      </c>
      <c r="E35" s="54"/>
      <c r="F35" s="538">
        <v>506162</v>
      </c>
      <c r="G35" s="432">
        <v>792637</v>
      </c>
      <c r="H35" s="431"/>
    </row>
    <row r="36" spans="2:8" ht="12.75" customHeight="1" x14ac:dyDescent="0.3">
      <c r="B36" s="314"/>
      <c r="C36" s="429"/>
      <c r="D36" s="437"/>
      <c r="E36" s="28"/>
      <c r="F36" s="539"/>
      <c r="G36" s="438"/>
      <c r="H36" s="431"/>
    </row>
    <row r="37" spans="2:8" s="124" customFormat="1" ht="18.75" x14ac:dyDescent="0.3">
      <c r="B37" s="349"/>
      <c r="C37" s="424" t="s">
        <v>14</v>
      </c>
      <c r="D37" s="115" t="s">
        <v>563</v>
      </c>
      <c r="E37" s="54" t="s">
        <v>615</v>
      </c>
      <c r="F37" s="536">
        <v>-215556</v>
      </c>
      <c r="G37" s="439">
        <v>2592112</v>
      </c>
      <c r="H37" s="428"/>
    </row>
    <row r="38" spans="2:8" s="124" customFormat="1" ht="12.75" customHeight="1" x14ac:dyDescent="0.3">
      <c r="B38" s="349"/>
      <c r="C38" s="440"/>
      <c r="D38" s="441"/>
      <c r="E38" s="442"/>
      <c r="F38" s="540"/>
      <c r="G38" s="443"/>
      <c r="H38" s="428"/>
    </row>
    <row r="39" spans="2:8" s="124" customFormat="1" ht="18.75" x14ac:dyDescent="0.3">
      <c r="B39" s="349"/>
      <c r="C39" s="424" t="s">
        <v>249</v>
      </c>
      <c r="D39" s="115" t="s">
        <v>250</v>
      </c>
      <c r="E39" s="442"/>
      <c r="F39" s="540"/>
      <c r="G39" s="443"/>
      <c r="H39" s="428"/>
    </row>
    <row r="40" spans="2:8" s="124" customFormat="1" ht="12.75" customHeight="1" x14ac:dyDescent="0.3">
      <c r="B40" s="349"/>
      <c r="C40" s="444"/>
      <c r="D40" s="441"/>
      <c r="E40" s="442"/>
      <c r="F40" s="540"/>
      <c r="G40" s="443"/>
      <c r="H40" s="428"/>
    </row>
    <row r="41" spans="2:8" s="124" customFormat="1" ht="18.75" x14ac:dyDescent="0.3">
      <c r="B41" s="349"/>
      <c r="C41" s="424" t="s">
        <v>19</v>
      </c>
      <c r="D41" s="115" t="s">
        <v>564</v>
      </c>
      <c r="E41" s="54" t="s">
        <v>615</v>
      </c>
      <c r="F41" s="536">
        <v>-541137</v>
      </c>
      <c r="G41" s="439">
        <v>-3692424</v>
      </c>
      <c r="H41" s="428"/>
    </row>
    <row r="42" spans="2:8" ht="12.75" customHeight="1" x14ac:dyDescent="0.3">
      <c r="B42" s="314"/>
      <c r="C42" s="434"/>
      <c r="D42" s="95"/>
      <c r="E42" s="28"/>
      <c r="F42" s="539"/>
      <c r="G42" s="438"/>
      <c r="H42" s="431"/>
    </row>
    <row r="43" spans="2:8" ht="15.75" x14ac:dyDescent="0.25">
      <c r="B43" s="314"/>
      <c r="C43" s="55" t="s">
        <v>41</v>
      </c>
      <c r="D43" s="27" t="s">
        <v>565</v>
      </c>
      <c r="E43" s="54"/>
      <c r="F43" s="538">
        <v>-10539</v>
      </c>
      <c r="G43" s="435">
        <v>0</v>
      </c>
      <c r="H43" s="431"/>
    </row>
    <row r="44" spans="2:8" ht="15.75" x14ac:dyDescent="0.25">
      <c r="B44" s="314"/>
      <c r="C44" s="55" t="s">
        <v>42</v>
      </c>
      <c r="D44" s="27" t="s">
        <v>566</v>
      </c>
      <c r="E44" s="54"/>
      <c r="F44" s="538">
        <v>0</v>
      </c>
      <c r="G44" s="435">
        <v>0</v>
      </c>
      <c r="H44" s="431"/>
    </row>
    <row r="45" spans="2:8" ht="15.75" x14ac:dyDescent="0.25">
      <c r="B45" s="314"/>
      <c r="C45" s="55" t="s">
        <v>43</v>
      </c>
      <c r="D45" s="27" t="s">
        <v>251</v>
      </c>
      <c r="E45" s="35"/>
      <c r="F45" s="538">
        <v>-142195</v>
      </c>
      <c r="G45" s="435">
        <v>-64729</v>
      </c>
      <c r="H45" s="431"/>
    </row>
    <row r="46" spans="2:8" ht="15.75" x14ac:dyDescent="0.25">
      <c r="B46" s="314"/>
      <c r="C46" s="55" t="s">
        <v>75</v>
      </c>
      <c r="D46" s="27" t="s">
        <v>252</v>
      </c>
      <c r="E46" s="35"/>
      <c r="F46" s="538">
        <v>45935</v>
      </c>
      <c r="G46" s="435">
        <v>34564</v>
      </c>
      <c r="H46" s="431"/>
    </row>
    <row r="47" spans="2:8" ht="15.75" x14ac:dyDescent="0.25">
      <c r="B47" s="314"/>
      <c r="C47" s="55" t="s">
        <v>76</v>
      </c>
      <c r="D47" s="27" t="s">
        <v>567</v>
      </c>
      <c r="E47" s="35"/>
      <c r="F47" s="538">
        <v>-13829334</v>
      </c>
      <c r="G47" s="435">
        <v>-9117051</v>
      </c>
      <c r="H47" s="431"/>
    </row>
    <row r="48" spans="2:8" ht="15.75" x14ac:dyDescent="0.25">
      <c r="B48" s="314"/>
      <c r="C48" s="55" t="s">
        <v>253</v>
      </c>
      <c r="D48" s="27" t="s">
        <v>568</v>
      </c>
      <c r="E48" s="35"/>
      <c r="F48" s="538">
        <v>13400743</v>
      </c>
      <c r="G48" s="435">
        <v>3927008</v>
      </c>
      <c r="H48" s="431"/>
    </row>
    <row r="49" spans="2:8" ht="15.75" x14ac:dyDescent="0.25">
      <c r="B49" s="314"/>
      <c r="C49" s="55" t="s">
        <v>254</v>
      </c>
      <c r="D49" s="27" t="s">
        <v>569</v>
      </c>
      <c r="E49" s="35"/>
      <c r="F49" s="538">
        <v>-13749</v>
      </c>
      <c r="G49" s="435">
        <v>-7960</v>
      </c>
      <c r="H49" s="431"/>
    </row>
    <row r="50" spans="2:8" ht="15.75" x14ac:dyDescent="0.25">
      <c r="B50" s="314"/>
      <c r="C50" s="55" t="s">
        <v>255</v>
      </c>
      <c r="D50" s="27" t="s">
        <v>649</v>
      </c>
      <c r="E50" s="35"/>
      <c r="F50" s="538">
        <v>8002</v>
      </c>
      <c r="G50" s="435">
        <v>1535744</v>
      </c>
      <c r="H50" s="431"/>
    </row>
    <row r="51" spans="2:8" ht="15.75" x14ac:dyDescent="0.25">
      <c r="B51" s="314"/>
      <c r="C51" s="55" t="s">
        <v>256</v>
      </c>
      <c r="D51" s="27" t="s">
        <v>197</v>
      </c>
      <c r="E51" s="54"/>
      <c r="F51" s="538">
        <v>0</v>
      </c>
      <c r="G51" s="435">
        <v>0</v>
      </c>
      <c r="H51" s="431"/>
    </row>
    <row r="52" spans="2:8" ht="12.75" customHeight="1" x14ac:dyDescent="0.3">
      <c r="B52" s="314"/>
      <c r="C52" s="434"/>
      <c r="D52" s="95"/>
      <c r="E52" s="35"/>
      <c r="F52" s="537"/>
      <c r="G52" s="430"/>
      <c r="H52" s="431"/>
    </row>
    <row r="53" spans="2:8" ht="18.75" x14ac:dyDescent="0.3">
      <c r="B53" s="314"/>
      <c r="C53" s="425" t="s">
        <v>257</v>
      </c>
      <c r="D53" s="115" t="s">
        <v>258</v>
      </c>
      <c r="E53" s="35"/>
      <c r="F53" s="537"/>
      <c r="G53" s="430"/>
      <c r="H53" s="431"/>
    </row>
    <row r="54" spans="2:8" ht="12.75" customHeight="1" x14ac:dyDescent="0.3">
      <c r="B54" s="314"/>
      <c r="C54" s="434"/>
      <c r="D54" s="95"/>
      <c r="E54" s="35"/>
      <c r="F54" s="537"/>
      <c r="G54" s="430"/>
      <c r="H54" s="431"/>
    </row>
    <row r="55" spans="2:8" s="124" customFormat="1" ht="18.75" x14ac:dyDescent="0.3">
      <c r="B55" s="349"/>
      <c r="C55" s="424" t="s">
        <v>18</v>
      </c>
      <c r="D55" s="115" t="s">
        <v>617</v>
      </c>
      <c r="E55" s="445"/>
      <c r="F55" s="536">
        <v>2435382</v>
      </c>
      <c r="G55" s="439">
        <v>-347491</v>
      </c>
      <c r="H55" s="428"/>
    </row>
    <row r="56" spans="2:8" ht="12.75" customHeight="1" x14ac:dyDescent="0.3">
      <c r="B56" s="314"/>
      <c r="C56" s="429"/>
      <c r="D56" s="95"/>
      <c r="E56" s="35"/>
      <c r="F56" s="537"/>
      <c r="G56" s="430"/>
      <c r="H56" s="431"/>
    </row>
    <row r="57" spans="2:8" ht="15.75" x14ac:dyDescent="0.25">
      <c r="B57" s="314"/>
      <c r="C57" s="55" t="s">
        <v>44</v>
      </c>
      <c r="D57" s="27" t="s">
        <v>259</v>
      </c>
      <c r="E57" s="35"/>
      <c r="F57" s="538">
        <v>5404259</v>
      </c>
      <c r="G57" s="446">
        <v>2492119</v>
      </c>
      <c r="H57" s="431"/>
    </row>
    <row r="58" spans="2:8" ht="15.75" x14ac:dyDescent="0.25">
      <c r="B58" s="314"/>
      <c r="C58" s="55" t="s">
        <v>47</v>
      </c>
      <c r="D58" s="27" t="s">
        <v>260</v>
      </c>
      <c r="E58" s="35"/>
      <c r="F58" s="538">
        <v>-2371299</v>
      </c>
      <c r="G58" s="446">
        <v>-2239609</v>
      </c>
      <c r="H58" s="431"/>
    </row>
    <row r="59" spans="2:8" ht="15.75" x14ac:dyDescent="0.25">
      <c r="B59" s="314"/>
      <c r="C59" s="55" t="s">
        <v>261</v>
      </c>
      <c r="D59" s="27" t="s">
        <v>570</v>
      </c>
      <c r="E59" s="35"/>
      <c r="F59" s="538">
        <v>0</v>
      </c>
      <c r="G59" s="446">
        <v>0</v>
      </c>
      <c r="H59" s="431"/>
    </row>
    <row r="60" spans="2:8" ht="15.75" x14ac:dyDescent="0.25">
      <c r="B60" s="314"/>
      <c r="C60" s="55" t="s">
        <v>262</v>
      </c>
      <c r="D60" s="27" t="s">
        <v>571</v>
      </c>
      <c r="E60" s="35"/>
      <c r="F60" s="538">
        <v>-597544</v>
      </c>
      <c r="G60" s="446">
        <v>-600000</v>
      </c>
      <c r="H60" s="431"/>
    </row>
    <row r="61" spans="2:8" ht="15.75" x14ac:dyDescent="0.25">
      <c r="B61" s="314"/>
      <c r="C61" s="55" t="s">
        <v>263</v>
      </c>
      <c r="D61" s="27" t="s">
        <v>264</v>
      </c>
      <c r="E61" s="35"/>
      <c r="F61" s="538">
        <v>-34</v>
      </c>
      <c r="G61" s="446">
        <v>-1</v>
      </c>
      <c r="H61" s="431"/>
    </row>
    <row r="62" spans="2:8" ht="15.75" x14ac:dyDescent="0.25">
      <c r="B62" s="314"/>
      <c r="C62" s="55" t="s">
        <v>265</v>
      </c>
      <c r="D62" s="27" t="s">
        <v>2</v>
      </c>
      <c r="E62" s="54"/>
      <c r="F62" s="538">
        <v>0</v>
      </c>
      <c r="G62" s="446">
        <v>0</v>
      </c>
      <c r="H62" s="431"/>
    </row>
    <row r="63" spans="2:8" ht="12.75" customHeight="1" x14ac:dyDescent="0.3">
      <c r="B63" s="314"/>
      <c r="C63" s="55"/>
      <c r="D63" s="27"/>
      <c r="E63" s="447"/>
      <c r="F63" s="537"/>
      <c r="G63" s="430"/>
      <c r="H63" s="431"/>
    </row>
    <row r="64" spans="2:8" s="124" customFormat="1" ht="18.75" x14ac:dyDescent="0.3">
      <c r="B64" s="349"/>
      <c r="C64" s="424" t="s">
        <v>17</v>
      </c>
      <c r="D64" s="115" t="s">
        <v>266</v>
      </c>
      <c r="E64" s="54"/>
      <c r="F64" s="541">
        <v>343001</v>
      </c>
      <c r="G64" s="439">
        <v>-379865</v>
      </c>
      <c r="H64" s="428"/>
    </row>
    <row r="65" spans="2:8" ht="12.75" customHeight="1" x14ac:dyDescent="0.3">
      <c r="B65" s="314"/>
      <c r="C65" s="60"/>
      <c r="D65" s="95"/>
      <c r="E65" s="235"/>
      <c r="F65" s="539"/>
      <c r="G65" s="438"/>
      <c r="H65" s="431"/>
    </row>
    <row r="66" spans="2:8" s="124" customFormat="1" ht="18.75" x14ac:dyDescent="0.3">
      <c r="B66" s="349"/>
      <c r="C66" s="424" t="s">
        <v>16</v>
      </c>
      <c r="D66" s="115" t="s">
        <v>616</v>
      </c>
      <c r="E66" s="54" t="s">
        <v>615</v>
      </c>
      <c r="F66" s="541">
        <v>2021690</v>
      </c>
      <c r="G66" s="448">
        <v>-1827668</v>
      </c>
      <c r="H66" s="428"/>
    </row>
    <row r="67" spans="2:8" ht="12.75" customHeight="1" x14ac:dyDescent="0.3">
      <c r="B67" s="314"/>
      <c r="C67" s="60"/>
      <c r="D67" s="115"/>
      <c r="E67" s="447"/>
      <c r="F67" s="537"/>
      <c r="G67" s="430"/>
      <c r="H67" s="431"/>
    </row>
    <row r="68" spans="2:8" s="124" customFormat="1" ht="18.75" x14ac:dyDescent="0.3">
      <c r="B68" s="349"/>
      <c r="C68" s="424" t="s">
        <v>21</v>
      </c>
      <c r="D68" s="115" t="s">
        <v>572</v>
      </c>
      <c r="E68" s="54" t="s">
        <v>615</v>
      </c>
      <c r="F68" s="541">
        <v>5826911</v>
      </c>
      <c r="G68" s="439">
        <v>9075471</v>
      </c>
      <c r="H68" s="428"/>
    </row>
    <row r="69" spans="2:8" ht="12.75" customHeight="1" x14ac:dyDescent="0.3">
      <c r="B69" s="314"/>
      <c r="C69" s="425"/>
      <c r="D69" s="163"/>
      <c r="E69" s="447"/>
      <c r="F69" s="537"/>
      <c r="G69" s="430"/>
      <c r="H69" s="431"/>
    </row>
    <row r="70" spans="2:8" s="124" customFormat="1" ht="18.75" x14ac:dyDescent="0.3">
      <c r="B70" s="449"/>
      <c r="C70" s="450" t="s">
        <v>20</v>
      </c>
      <c r="D70" s="451" t="s">
        <v>614</v>
      </c>
      <c r="E70" s="452" t="s">
        <v>615</v>
      </c>
      <c r="F70" s="542">
        <v>7848601</v>
      </c>
      <c r="G70" s="453">
        <v>7247803</v>
      </c>
      <c r="H70" s="428"/>
    </row>
    <row r="71" spans="2:8" ht="18.75" x14ac:dyDescent="0.3">
      <c r="B71" s="95"/>
      <c r="C71" s="95"/>
      <c r="D71" s="16"/>
      <c r="E71" s="454"/>
      <c r="F71" s="455"/>
      <c r="G71" s="455"/>
    </row>
    <row r="72" spans="2:8" ht="18.75" x14ac:dyDescent="0.3">
      <c r="C72" s="20" t="s">
        <v>471</v>
      </c>
      <c r="E72" s="456"/>
    </row>
    <row r="73" spans="2:8" ht="15.75" x14ac:dyDescent="0.25">
      <c r="E73" s="456"/>
      <c r="G73" s="210"/>
    </row>
    <row r="74" spans="2:8" ht="15.75" x14ac:dyDescent="0.25">
      <c r="E74" s="456"/>
    </row>
    <row r="75" spans="2:8" ht="15.75" x14ac:dyDescent="0.25">
      <c r="E75" s="456"/>
    </row>
    <row r="76" spans="2:8" ht="15.75" x14ac:dyDescent="0.25">
      <c r="E76" s="456"/>
    </row>
    <row r="77" spans="2:8" ht="15.75" x14ac:dyDescent="0.25">
      <c r="E77" s="456"/>
    </row>
    <row r="78" spans="2:8" ht="15.75" x14ac:dyDescent="0.25">
      <c r="E78" s="456"/>
    </row>
    <row r="79" spans="2:8" ht="15.75" x14ac:dyDescent="0.25">
      <c r="E79" s="456"/>
    </row>
    <row r="80" spans="2:8" ht="15.75" x14ac:dyDescent="0.25">
      <c r="E80" s="456"/>
    </row>
    <row r="81" spans="5:5" ht="15.75" x14ac:dyDescent="0.25">
      <c r="E81" s="456"/>
    </row>
    <row r="82" spans="5:5" ht="15.75" x14ac:dyDescent="0.25">
      <c r="E82" s="456"/>
    </row>
    <row r="83" spans="5:5" ht="15.75" x14ac:dyDescent="0.25">
      <c r="E83" s="456"/>
    </row>
    <row r="84" spans="5:5" ht="15.75" x14ac:dyDescent="0.25">
      <c r="E84" s="456"/>
    </row>
    <row r="85" spans="5:5" ht="15.75" x14ac:dyDescent="0.25">
      <c r="E85" s="456"/>
    </row>
    <row r="86" spans="5:5" ht="15.75" x14ac:dyDescent="0.25">
      <c r="E86" s="456"/>
    </row>
    <row r="87" spans="5:5" ht="15.75" x14ac:dyDescent="0.25">
      <c r="E87" s="456"/>
    </row>
    <row r="88" spans="5:5" ht="15.75" x14ac:dyDescent="0.25">
      <c r="E88" s="456"/>
    </row>
    <row r="89" spans="5:5" ht="15.75" x14ac:dyDescent="0.25">
      <c r="E89" s="456"/>
    </row>
    <row r="90" spans="5:5" ht="15.75" x14ac:dyDescent="0.25">
      <c r="E90" s="456"/>
    </row>
    <row r="91" spans="5:5" ht="15.75" x14ac:dyDescent="0.25">
      <c r="E91" s="456"/>
    </row>
    <row r="92" spans="5:5" ht="15.75" x14ac:dyDescent="0.25">
      <c r="E92" s="456"/>
    </row>
    <row r="93" spans="5:5" ht="15.75" x14ac:dyDescent="0.25">
      <c r="E93" s="456"/>
    </row>
    <row r="94" spans="5:5" ht="15.75" x14ac:dyDescent="0.25">
      <c r="E94" s="456"/>
    </row>
    <row r="95" spans="5:5" ht="15.75" x14ac:dyDescent="0.25">
      <c r="E95" s="456"/>
    </row>
    <row r="96" spans="5:5" ht="15.75" x14ac:dyDescent="0.25">
      <c r="E96" s="456"/>
    </row>
    <row r="97" spans="5:5" ht="15.75" x14ac:dyDescent="0.25">
      <c r="E97" s="456"/>
    </row>
    <row r="98" spans="5:5" ht="15.75" x14ac:dyDescent="0.25">
      <c r="E98" s="456"/>
    </row>
    <row r="99" spans="5:5" ht="15.75" x14ac:dyDescent="0.25">
      <c r="E99" s="456"/>
    </row>
    <row r="100" spans="5:5" ht="15.75" x14ac:dyDescent="0.25">
      <c r="E100" s="456"/>
    </row>
    <row r="101" spans="5:5" ht="15.75" x14ac:dyDescent="0.25">
      <c r="E101" s="456"/>
    </row>
    <row r="102" spans="5:5" ht="15.75" x14ac:dyDescent="0.25">
      <c r="E102" s="456"/>
    </row>
    <row r="103" spans="5:5" ht="15.75" x14ac:dyDescent="0.25">
      <c r="E103" s="456"/>
    </row>
    <row r="104" spans="5:5" ht="15.75" x14ac:dyDescent="0.25">
      <c r="E104" s="456"/>
    </row>
    <row r="105" spans="5:5" ht="15.75" x14ac:dyDescent="0.25">
      <c r="E105" s="456"/>
    </row>
    <row r="106" spans="5:5" ht="15.75" x14ac:dyDescent="0.25">
      <c r="E106" s="456"/>
    </row>
    <row r="107" spans="5:5" ht="15.75" x14ac:dyDescent="0.25">
      <c r="E107" s="456"/>
    </row>
    <row r="108" spans="5:5" ht="15.75" x14ac:dyDescent="0.25">
      <c r="E108" s="456"/>
    </row>
    <row r="109" spans="5:5" ht="15.75" x14ac:dyDescent="0.25">
      <c r="E109" s="456"/>
    </row>
    <row r="110" spans="5:5" ht="15.75" x14ac:dyDescent="0.25">
      <c r="E110" s="456"/>
    </row>
    <row r="111" spans="5:5" ht="15.75" x14ac:dyDescent="0.25">
      <c r="E111" s="456"/>
    </row>
    <row r="112" spans="5:5" ht="15.75" x14ac:dyDescent="0.25">
      <c r="E112" s="456"/>
    </row>
    <row r="113" spans="5:5" ht="15.75" x14ac:dyDescent="0.25">
      <c r="E113" s="456"/>
    </row>
    <row r="114" spans="5:5" ht="15.75" x14ac:dyDescent="0.25">
      <c r="E114" s="456"/>
    </row>
    <row r="115" spans="5:5" ht="15.75" x14ac:dyDescent="0.25">
      <c r="E115" s="456"/>
    </row>
    <row r="116" spans="5:5" ht="15.75" x14ac:dyDescent="0.25">
      <c r="E116" s="456"/>
    </row>
    <row r="117" spans="5:5" ht="15.75" x14ac:dyDescent="0.25">
      <c r="E117" s="456"/>
    </row>
    <row r="118" spans="5:5" ht="15.75" x14ac:dyDescent="0.25">
      <c r="E118" s="456"/>
    </row>
    <row r="119" spans="5:5" ht="15.75" x14ac:dyDescent="0.25">
      <c r="E119" s="456"/>
    </row>
  </sheetData>
  <customSheetViews>
    <customSheetView guid="{16889832-86B0-48A1-A3F0-95785665F9B4}" scale="75" showPageBreaks="1" showGridLines="0" fitToPage="1" showRuler="0">
      <selection activeCell="F16" sqref="F16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58" orientation="portrait" verticalDpi="300" r:id="rId1"/>
      <headerFooter alignWithMargins="0">
        <oddHeader>&amp;R&amp;"Times New Roman,Normal"&amp;12EK1-E</oddHeader>
      </headerFooter>
    </customSheetView>
    <customSheetView guid="{E1E31F00-469F-4984-AC88-A4EA8BCB406A}" scale="75" showGridLines="0" fitToPage="1" showRuler="0">
      <selection activeCell="C16" sqref="C16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56" orientation="portrait" verticalDpi="300" r:id="rId2"/>
      <headerFooter alignWithMargins="0">
        <oddHeader>&amp;R&amp;"Times New Roman,Normal"&amp;12EK1-E</oddHeader>
      </headerFooter>
    </customSheetView>
    <customSheetView guid="{F0AB3048-32E9-4BAF-9A5C-028907AD0E21}" scale="75" showPageBreaks="1" showGridLines="0" fitToPage="1" showRuler="0">
      <selection activeCell="C16" sqref="C16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56" orientation="portrait" verticalDpi="300" r:id="rId3"/>
      <headerFooter alignWithMargins="0">
        <oddHeader>&amp;R&amp;"Times New Roman,Normal"&amp;12EK1-E</oddHeader>
      </headerFooter>
    </customSheetView>
    <customSheetView guid="{9396E133-4C05-4640-A115-67E7C74F584E}" scale="75" showGridLines="0" fitToPage="1" showRuler="0" topLeftCell="A10">
      <selection activeCell="G34" sqref="G34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56" orientation="portrait" verticalDpi="300" r:id="rId4"/>
      <headerFooter alignWithMargins="0">
        <oddHeader>&amp;R&amp;"Times New Roman,Normal"&amp;12EK1-E</oddHeader>
      </headerFooter>
    </customSheetView>
    <customSheetView guid="{6D13DA8A-5530-4649-8CD7-84B2295869D1}" scale="75" showGridLines="0" fitToPage="1" showRuler="0">
      <selection activeCell="C16" sqref="C16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56" orientation="portrait" verticalDpi="300" r:id="rId5"/>
      <headerFooter alignWithMargins="0">
        <oddHeader>&amp;R&amp;"Times New Roman,Normal"&amp;12EK1-E</oddHeader>
      </headerFooter>
    </customSheetView>
    <customSheetView guid="{A6EE2484-C53C-402E-94C5-8D90F92DED70}" scale="75" showGridLines="0" fitToPage="1" showRuler="0">
      <selection activeCell="F16" sqref="F16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scale="58" orientation="portrait" verticalDpi="300" r:id="rId6"/>
      <headerFooter alignWithMargins="0">
        <oddHeader>&amp;R&amp;"Times New Roman,Normal"&amp;12EK1-E</oddHeader>
      </headerFooter>
    </customSheetView>
  </customSheetViews>
  <mergeCells count="2">
    <mergeCell ref="E5:E8"/>
    <mergeCell ref="F5:G5"/>
  </mergeCells>
  <phoneticPr fontId="0" type="noConversion"/>
  <pageMargins left="0.74803149606299213" right="0.35433070866141736" top="0.35433070866141736" bottom="0.68" header="0.27559055118110237" footer="0.47"/>
  <pageSetup paperSize="9" scale="58" orientation="portrait" verticalDpi="300" r:id="rId7"/>
  <headerFooter alignWithMargins="0">
    <oddFooter>&amp;C&amp;"Times New Roman,Normal"&amp;18 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a</vt:lpstr>
      <vt:lpstr>p</vt:lpstr>
      <vt:lpstr>nh</vt:lpstr>
      <vt:lpstr>gt</vt:lpstr>
      <vt:lpstr>ogg</vt:lpstr>
      <vt:lpstr>özkaynak</vt:lpstr>
      <vt:lpstr>nat</vt:lpstr>
      <vt:lpstr>a!Print_Area</vt:lpstr>
      <vt:lpstr>gt!Print_Area</vt:lpstr>
      <vt:lpstr>nat!Print_Area</vt:lpstr>
      <vt:lpstr>nh!Print_Area</vt:lpstr>
      <vt:lpstr>ogg!Print_Area</vt:lpstr>
      <vt:lpstr>özkaynak!Print_Area</vt:lpstr>
      <vt:lpstr>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Muhasebe Düzenlemeleri 17 Sayılı Tebliğ Eki</dc:title>
  <dc:creator>Sinem Baykaloz (Investor Relations)</dc:creator>
  <cp:lastModifiedBy>Sinem Baykaloz</cp:lastModifiedBy>
  <cp:lastPrinted>2013-07-26T12:45:02Z</cp:lastPrinted>
  <dcterms:created xsi:type="dcterms:W3CDTF">1998-01-12T17:06:50Z</dcterms:created>
  <dcterms:modified xsi:type="dcterms:W3CDTF">2014-08-06T12:09:13Z</dcterms:modified>
</cp:coreProperties>
</file>