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9432" windowHeight="4968" tabRatio="601"/>
  </bookViews>
  <sheets>
    <sheet name="a" sheetId="7" r:id="rId1"/>
    <sheet name="l" sheetId="6" r:id="rId2"/>
    <sheet name="cc" sheetId="8" r:id="rId3"/>
    <sheet name="pl" sheetId="11" r:id="rId4"/>
    <sheet name="eqie" sheetId="14" r:id="rId5"/>
    <sheet name="eq" sheetId="13" r:id="rId6"/>
    <sheet name="cf" sheetId="12" r:id="rId7"/>
    <sheet name="a 1" sheetId="19" r:id="rId8"/>
    <sheet name="l 1" sheetId="20" r:id="rId9"/>
    <sheet name="cc 1" sheetId="21" r:id="rId10"/>
    <sheet name="pl 1" sheetId="22" r:id="rId11"/>
    <sheet name="eqie 1" sheetId="23" r:id="rId12"/>
    <sheet name="eq 1" sheetId="24" r:id="rId13"/>
    <sheet name="Sheet1" sheetId="16" state="hidden" r:id="rId14"/>
    <sheet name="Sheet3" sheetId="18" state="hidden" r:id="rId15"/>
    <sheet name="cf 1" sheetId="25" r:id="rId16"/>
  </sheets>
  <definedNames>
    <definedName name="_xlnm._FilterDatabase" localSheetId="0" hidden="1">a!$A$12:$G$77</definedName>
    <definedName name="_xlnm.Print_Area" localSheetId="0">a!$A$3:$G$79</definedName>
    <definedName name="_xlnm.Print_Area" localSheetId="2">cc!$A$1:$G$100</definedName>
    <definedName name="_xlnm.Print_Area" localSheetId="6">cf!$A$2:$G$76</definedName>
    <definedName name="_xlnm.Print_Area" localSheetId="15">'cf 1'!$A$1:$G$73</definedName>
    <definedName name="_xlnm.Print_Area" localSheetId="5">eq!$A$1:$S$61</definedName>
    <definedName name="_xlnm.Print_Area" localSheetId="12">'eq 1'!$A$1:$V$65</definedName>
    <definedName name="_xlnm.Print_Area" localSheetId="4">eqie!$A$1:$E$31</definedName>
    <definedName name="_xlnm.Print_Area" localSheetId="11">'eqie 1'!$A$1:$E$34</definedName>
    <definedName name="_xlnm.Print_Area" localSheetId="1">l!$A$1:$G$64</definedName>
    <definedName name="_xlnm.Print_Area" localSheetId="3">pl!$A$1:$E$74</definedName>
    <definedName name="_xlnm.Print_Area" localSheetId="10">'pl 1'!$A$1:$G$78</definedName>
    <definedName name="_xlnm.Print_Area" localSheetId="13">Sheet1!$A$1:$E$73</definedName>
  </definedNames>
  <calcPr calcId="145621" concurrentManualCount="8"/>
</workbook>
</file>

<file path=xl/calcChain.xml><?xml version="1.0" encoding="utf-8"?>
<calcChain xmlns="http://schemas.openxmlformats.org/spreadsheetml/2006/main">
  <c r="E67" i="16" l="1"/>
  <c r="D67" i="16"/>
  <c r="E66" i="16"/>
  <c r="D66" i="16"/>
  <c r="E65" i="16"/>
  <c r="D65" i="16"/>
  <c r="E64" i="16"/>
  <c r="D64" i="16"/>
  <c r="E61" i="16"/>
  <c r="D61" i="16"/>
  <c r="E60" i="16"/>
  <c r="D60" i="16"/>
  <c r="E59" i="16"/>
  <c r="D59" i="16"/>
  <c r="E58" i="16"/>
  <c r="D58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E48" i="16"/>
  <c r="D48" i="16"/>
  <c r="E47" i="16"/>
  <c r="D47" i="16"/>
  <c r="E46" i="16"/>
  <c r="D46" i="16"/>
  <c r="E43" i="16"/>
  <c r="D43" i="16"/>
  <c r="E42" i="16"/>
  <c r="D42" i="16"/>
  <c r="E41" i="16"/>
  <c r="D41" i="16"/>
  <c r="E40" i="16"/>
  <c r="D40" i="16"/>
  <c r="E39" i="16"/>
  <c r="D39" i="16"/>
  <c r="E38" i="16"/>
  <c r="D38" i="16"/>
  <c r="E37" i="16"/>
  <c r="D37" i="16"/>
  <c r="E36" i="16"/>
  <c r="D36" i="16"/>
  <c r="E35" i="16"/>
  <c r="D35" i="16"/>
  <c r="E34" i="16"/>
  <c r="D34" i="16"/>
  <c r="E33" i="16"/>
  <c r="D33" i="16"/>
  <c r="E32" i="16"/>
  <c r="D32" i="16"/>
  <c r="E31" i="16"/>
  <c r="D31" i="16"/>
  <c r="E30" i="16"/>
  <c r="D30" i="16"/>
  <c r="E29" i="16"/>
  <c r="D29" i="16"/>
  <c r="E28" i="16"/>
  <c r="D28" i="16"/>
  <c r="E27" i="16"/>
  <c r="D27" i="16"/>
  <c r="E26" i="16"/>
  <c r="D26" i="16"/>
  <c r="E25" i="16"/>
  <c r="D25" i="16"/>
  <c r="E24" i="16"/>
  <c r="D24" i="16"/>
  <c r="E22" i="16"/>
  <c r="D22" i="16"/>
  <c r="E21" i="16"/>
  <c r="D21" i="16"/>
  <c r="E20" i="16"/>
  <c r="D20" i="16"/>
  <c r="E19" i="16"/>
  <c r="D19" i="16"/>
  <c r="E17" i="16"/>
  <c r="D17" i="16"/>
  <c r="E16" i="16"/>
  <c r="D16" i="16"/>
  <c r="E15" i="16"/>
  <c r="D15" i="16"/>
  <c r="E14" i="16"/>
  <c r="D14" i="16"/>
  <c r="E13" i="16"/>
  <c r="D13" i="16"/>
  <c r="B5" i="16" l="1"/>
  <c r="E9" i="16"/>
  <c r="D9" i="16" l="1"/>
</calcChain>
</file>

<file path=xl/sharedStrings.xml><?xml version="1.0" encoding="utf-8"?>
<sst xmlns="http://schemas.openxmlformats.org/spreadsheetml/2006/main" count="1852" uniqueCount="985">
  <si>
    <t>Other interest income</t>
  </si>
  <si>
    <t>Interest on deposits</t>
  </si>
  <si>
    <t>Interest on money market transactions</t>
  </si>
  <si>
    <t>Interest on funds borrowed</t>
  </si>
  <si>
    <t>Interest on securities issued</t>
  </si>
  <si>
    <t>Fees and commissions received</t>
  </si>
  <si>
    <t>Non-cash loans</t>
  </si>
  <si>
    <t>Fees and commissions paid</t>
  </si>
  <si>
    <t>Letters of guarantee</t>
  </si>
  <si>
    <t>Guarantees given for foreign trade operations</t>
  </si>
  <si>
    <t>Other letters of guarantee</t>
  </si>
  <si>
    <t>Import letter of acceptance</t>
  </si>
  <si>
    <t>Other bank acceptances</t>
  </si>
  <si>
    <t>Letters of credit</t>
  </si>
  <si>
    <t>Documentary letters of credit</t>
  </si>
  <si>
    <t>Other letters of credit</t>
  </si>
  <si>
    <t>Endorsements</t>
  </si>
  <si>
    <t>Endorsements to the Central Bank of Turkey</t>
  </si>
  <si>
    <t>Other endorsements</t>
  </si>
  <si>
    <t>Irrevocable commitments</t>
  </si>
  <si>
    <t>Loan granting commitments</t>
  </si>
  <si>
    <t>Commitments for reserve deposit requirements</t>
  </si>
  <si>
    <t>Commitments for credit card limits</t>
  </si>
  <si>
    <t>Other irrevocable commitments</t>
  </si>
  <si>
    <t>Revocable commitments</t>
  </si>
  <si>
    <t>Revocable loan granting commitments</t>
  </si>
  <si>
    <t>Other revocable commitments</t>
  </si>
  <si>
    <t>Interest rate futures</t>
  </si>
  <si>
    <t>Investment securities held in custody</t>
  </si>
  <si>
    <t>Checks received for collection</t>
  </si>
  <si>
    <t>Commercial notes received for collection</t>
  </si>
  <si>
    <t>Other assets received for collection</t>
  </si>
  <si>
    <t>Other items under custody</t>
  </si>
  <si>
    <t>Custodians</t>
  </si>
  <si>
    <t>Guarantee notes</t>
  </si>
  <si>
    <t>Other pledged items</t>
  </si>
  <si>
    <t>Pledged items-depository</t>
  </si>
  <si>
    <t>Bills</t>
  </si>
  <si>
    <t>Bonds</t>
  </si>
  <si>
    <t>INTEREST INCOME</t>
  </si>
  <si>
    <t>INTEREST EXPENSE</t>
  </si>
  <si>
    <t>INTANGIBLE ASSETS (Net)</t>
  </si>
  <si>
    <t>OTHER ASSETS</t>
  </si>
  <si>
    <t>DEPOSITS</t>
  </si>
  <si>
    <t>FUNDS BORROWED</t>
  </si>
  <si>
    <t>FUNDS</t>
  </si>
  <si>
    <t>FACTORING PAYABLES</t>
  </si>
  <si>
    <t>PROVISIONS</t>
  </si>
  <si>
    <t>SHAREHOLDERS' EQUITY</t>
  </si>
  <si>
    <t>COMMITMENTS</t>
  </si>
  <si>
    <t>DERIVATIVE FINANCIAL INSTRUMENTS</t>
  </si>
  <si>
    <t>ITEMS HELD IN CUSTODY</t>
  </si>
  <si>
    <t>PLEDGED ITEMS</t>
  </si>
  <si>
    <t>NET INTEREST INCOME  (I - II)</t>
  </si>
  <si>
    <t>DIVIDEND INCOME</t>
  </si>
  <si>
    <t>OTHER OPERATING INCOME</t>
  </si>
  <si>
    <t>OTHER OPERATING EXPENSES (-)</t>
  </si>
  <si>
    <t>GAIN/LOSS ON NET MONETARY POSITION</t>
  </si>
  <si>
    <t>I.</t>
  </si>
  <si>
    <t>V.</t>
  </si>
  <si>
    <t>IV.</t>
  </si>
  <si>
    <t>III.</t>
  </si>
  <si>
    <t>II.</t>
  </si>
  <si>
    <t>VII.</t>
  </si>
  <si>
    <t>VI.</t>
  </si>
  <si>
    <t>1.2</t>
  </si>
  <si>
    <t>1.1</t>
  </si>
  <si>
    <t>1.3</t>
  </si>
  <si>
    <t>1.4</t>
  </si>
  <si>
    <t>2.1</t>
  </si>
  <si>
    <t>2.2</t>
  </si>
  <si>
    <t>2.3</t>
  </si>
  <si>
    <t>3.1</t>
  </si>
  <si>
    <t>3.2</t>
  </si>
  <si>
    <t>1.5</t>
  </si>
  <si>
    <t>4.2</t>
  </si>
  <si>
    <t>1.1.1</t>
  </si>
  <si>
    <t>1.1.2</t>
  </si>
  <si>
    <t>1.1.3</t>
  </si>
  <si>
    <t>1.1.4</t>
  </si>
  <si>
    <t>2.4</t>
  </si>
  <si>
    <t>2.5</t>
  </si>
  <si>
    <t>4.3</t>
  </si>
  <si>
    <t>Türkiye Garanti Bankası Anonim Şirketi</t>
  </si>
  <si>
    <t>ASSETS</t>
  </si>
  <si>
    <t>CURRENT PERIOD</t>
  </si>
  <si>
    <t>FC</t>
  </si>
  <si>
    <t>Total</t>
  </si>
  <si>
    <t>TOTAL ASSETS</t>
  </si>
  <si>
    <t>Footnotes</t>
  </si>
  <si>
    <t>Off-Balance Sheet Items</t>
  </si>
  <si>
    <t>A. OFF-BALANCE SHEET COMMITMENTS AND CONTINGENCIES (I+II+III)</t>
  </si>
  <si>
    <t>TOTAL OFF-BALANCE SHEET ITEMS (A+B)</t>
  </si>
  <si>
    <t>OFF-BALANCE SHEET ITEMS</t>
  </si>
  <si>
    <t>2.1.1</t>
  </si>
  <si>
    <t>2.1.2</t>
  </si>
  <si>
    <t>2.1.3</t>
  </si>
  <si>
    <t>4.1</t>
  </si>
  <si>
    <t>5.1</t>
  </si>
  <si>
    <t>5.2</t>
  </si>
  <si>
    <t>6.1</t>
  </si>
  <si>
    <t>6.2</t>
  </si>
  <si>
    <t>6.3</t>
  </si>
  <si>
    <t>VIII.</t>
  </si>
  <si>
    <t>IX.</t>
  </si>
  <si>
    <t>9.1</t>
  </si>
  <si>
    <t>9.2</t>
  </si>
  <si>
    <t>X.</t>
  </si>
  <si>
    <t>10.1</t>
  </si>
  <si>
    <t>10.2</t>
  </si>
  <si>
    <t>XI.</t>
  </si>
  <si>
    <t>XII.</t>
  </si>
  <si>
    <t>XIII.</t>
  </si>
  <si>
    <t>XIV.</t>
  </si>
  <si>
    <t>XV.</t>
  </si>
  <si>
    <t>XVI.</t>
  </si>
  <si>
    <t>16.1</t>
  </si>
  <si>
    <t>16.2</t>
  </si>
  <si>
    <t>XVII.</t>
  </si>
  <si>
    <t>17.1</t>
  </si>
  <si>
    <t>17.2</t>
  </si>
  <si>
    <t>XVIII.</t>
  </si>
  <si>
    <t>1.6</t>
  </si>
  <si>
    <t>1.7</t>
  </si>
  <si>
    <t>1.1.</t>
  </si>
  <si>
    <t>1.1.1.</t>
  </si>
  <si>
    <t>1.1.2.</t>
  </si>
  <si>
    <t>1.1.3.</t>
  </si>
  <si>
    <t>1.2.</t>
  </si>
  <si>
    <t>1.2.1.</t>
  </si>
  <si>
    <t>1.2.2.</t>
  </si>
  <si>
    <t>1.3.</t>
  </si>
  <si>
    <t>1.3.1.</t>
  </si>
  <si>
    <t>1.3.2.</t>
  </si>
  <si>
    <t>1.4.</t>
  </si>
  <si>
    <t>1.5.</t>
  </si>
  <si>
    <t>1.5.1.</t>
  </si>
  <si>
    <t>1.5.2.</t>
  </si>
  <si>
    <t>1.6.</t>
  </si>
  <si>
    <t>1.7.</t>
  </si>
  <si>
    <t>1.8.</t>
  </si>
  <si>
    <t>2.1.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</si>
  <si>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</si>
  <si>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</si>
  <si>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</si>
  <si>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</si>
  <si>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</si>
  <si>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</si>
  <si>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</si>
  <si>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</si>
  <si>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2.2.</t>
  </si>
  <si>
    <t>2.2.1.</t>
  </si>
  <si>
    <t>2.2.2.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</si>
  <si>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</si>
  <si>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</si>
  <si>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</si>
  <si>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</si>
  <si>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</si>
  <si>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</si>
  <si>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</si>
  <si>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</si>
  <si>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4.1.</t>
  </si>
  <si>
    <t>4.2.</t>
  </si>
  <si>
    <t>4.3.</t>
  </si>
  <si>
    <t>4.4.</t>
  </si>
  <si>
    <t>4.5.</t>
  </si>
  <si>
    <t>4.6.</t>
  </si>
  <si>
    <t>4.7.</t>
  </si>
  <si>
    <t>4.8.</t>
  </si>
  <si>
    <t>5.1.</t>
  </si>
  <si>
    <t>5.2.</t>
  </si>
  <si>
    <t>5.3.</t>
  </si>
  <si>
    <t>5.4.</t>
  </si>
  <si>
    <t>5.5.</t>
  </si>
  <si>
    <t>5.6.</t>
  </si>
  <si>
    <t>5.7.</t>
  </si>
  <si>
    <t>1.5.1</t>
  </si>
  <si>
    <t>1.5.2</t>
  </si>
  <si>
    <t>1.5.3</t>
  </si>
  <si>
    <t>4.1.1</t>
  </si>
  <si>
    <t>4.1.2</t>
  </si>
  <si>
    <t>4.2.1</t>
  </si>
  <si>
    <t>4.2.2</t>
  </si>
  <si>
    <t>Goodwill</t>
  </si>
  <si>
    <t>Securities</t>
  </si>
  <si>
    <t>Customers' securities held</t>
  </si>
  <si>
    <t>Bank acceptances</t>
  </si>
  <si>
    <t xml:space="preserve">Guarantees subject to State Tender Law </t>
  </si>
  <si>
    <t>2.1.9.</t>
  </si>
  <si>
    <t>2.1.10.</t>
  </si>
  <si>
    <t>2.1.11.</t>
  </si>
  <si>
    <t>2.1.12.</t>
  </si>
  <si>
    <t>Commitments for cheque payments</t>
  </si>
  <si>
    <t>Others</t>
  </si>
  <si>
    <t>1.9.</t>
  </si>
  <si>
    <t>Factoring related guarantees</t>
  </si>
  <si>
    <t>Other sureties</t>
  </si>
  <si>
    <t>Tax and fund obligations on export commitments</t>
  </si>
  <si>
    <t>Receivables from "short" sale commitments on securities</t>
  </si>
  <si>
    <t>Payables from "short" sale commitments on securities</t>
  </si>
  <si>
    <t>Forward foreign currency purchases/sales</t>
  </si>
  <si>
    <t>Currency and interest rate swaps</t>
  </si>
  <si>
    <t>Currency futures</t>
  </si>
  <si>
    <t>Commodities</t>
  </si>
  <si>
    <t>Warranties</t>
  </si>
  <si>
    <t>CONFIRMED BILLS OF EXCHANGE AND SURETIES</t>
  </si>
  <si>
    <t>B. CUSTODY AND PLEDGED ITEMS (IV+V+VI)</t>
  </si>
  <si>
    <t>Income Statement</t>
  </si>
  <si>
    <t>Current tax charge</t>
  </si>
  <si>
    <t>Statement of Cash Flows</t>
  </si>
  <si>
    <t>31 Aralık 2002 Tarihi İtibariyle Hazırlanan</t>
  </si>
  <si>
    <t>STATEMENT OF CASH FLOWS</t>
  </si>
  <si>
    <t>A.</t>
  </si>
  <si>
    <t>CASH FLOWS FROM BANKING OPERATIONS</t>
  </si>
  <si>
    <t>Dividend received</t>
  </si>
  <si>
    <t>1.1.5</t>
  </si>
  <si>
    <t>Other income</t>
  </si>
  <si>
    <t>1.1.6</t>
  </si>
  <si>
    <t>1.1.7</t>
  </si>
  <si>
    <t>Taxes paid</t>
  </si>
  <si>
    <t>1.1.8</t>
  </si>
  <si>
    <t>1.1.9</t>
  </si>
  <si>
    <t>Changes in operating assets and liabilities</t>
  </si>
  <si>
    <t>1.2.1</t>
  </si>
  <si>
    <t>1.2.2</t>
  </si>
  <si>
    <t>1.2.3</t>
  </si>
  <si>
    <t>Net (increase) decrease in loans</t>
  </si>
  <si>
    <t>1.2.4</t>
  </si>
  <si>
    <t>Net (increase) decrease in other assets</t>
  </si>
  <si>
    <t>1.2.5</t>
  </si>
  <si>
    <t>Net increase (decrease) in bank deposits</t>
  </si>
  <si>
    <t>1.2.6</t>
  </si>
  <si>
    <t>Net increase (decrease) in other deposits</t>
  </si>
  <si>
    <t>1.2.7</t>
  </si>
  <si>
    <t>Net increase (decrease) in funds borrowed</t>
  </si>
  <si>
    <t>1.2.8</t>
  </si>
  <si>
    <t>Net increase (decrease) in matured payables</t>
  </si>
  <si>
    <t>1.2.9</t>
  </si>
  <si>
    <t>Net increase (decrease) in other liabilities</t>
  </si>
  <si>
    <t>B.</t>
  </si>
  <si>
    <t>CASH FLOWS FROM INVESTING ACTIVITIES</t>
  </si>
  <si>
    <t>2.6</t>
  </si>
  <si>
    <t>2.7</t>
  </si>
  <si>
    <t>2.8</t>
  </si>
  <si>
    <t>2.9</t>
  </si>
  <si>
    <t>C.</t>
  </si>
  <si>
    <t>CASH FLOWS FROM FINANCING ACTIVITIES</t>
  </si>
  <si>
    <t>Cash obtained from funds borrowed and securities issued</t>
  </si>
  <si>
    <t>Cash used for repayment of funds borrowed and securities issued</t>
  </si>
  <si>
    <t>3.3</t>
  </si>
  <si>
    <t>3.4</t>
  </si>
  <si>
    <t>Dividends paid</t>
  </si>
  <si>
    <t>3.5</t>
  </si>
  <si>
    <t>3.6</t>
  </si>
  <si>
    <t>Cash and cash equivalents at beginning of period</t>
  </si>
  <si>
    <t>Statement of Changes in Shareholders' Equity</t>
  </si>
  <si>
    <t>STATEMENT OF CHANGES IN SHAREHOLDERS' EQUITY</t>
  </si>
  <si>
    <t>Cash flow hedges</t>
  </si>
  <si>
    <t>Unconsolidated Financial Statements</t>
  </si>
  <si>
    <t>Net cash flow from banking operations</t>
  </si>
  <si>
    <t>Net cash flow from investing activities</t>
  </si>
  <si>
    <t>Net cash flow from financing activities</t>
  </si>
  <si>
    <t>(Convenience Translation of Financial Statements Originally Issued in Turkish)</t>
  </si>
  <si>
    <t>LIABILITIES AND SHAREHOLDERS' EQUITY</t>
  </si>
  <si>
    <t>2.2.3</t>
  </si>
  <si>
    <t>2.2.1</t>
  </si>
  <si>
    <t>2.2.2</t>
  </si>
  <si>
    <t>Trading derivatives</t>
  </si>
  <si>
    <t>Fair value hedges</t>
  </si>
  <si>
    <t>Net foreign investment hedges</t>
  </si>
  <si>
    <t>LEASE PAYABLES (Net)</t>
  </si>
  <si>
    <t>10.3</t>
  </si>
  <si>
    <t>10.4</t>
  </si>
  <si>
    <t>SUBORDINATED DEBTS</t>
  </si>
  <si>
    <t>16.3</t>
  </si>
  <si>
    <t>16.4</t>
  </si>
  <si>
    <t>TOTAL LIABILITIES AND SHAREHOLDERS' EQUITY</t>
  </si>
  <si>
    <t>Financial lease income</t>
  </si>
  <si>
    <t>Other interest expenses</t>
  </si>
  <si>
    <t>Guaranteed prefinancings</t>
  </si>
  <si>
    <t>Other guarantees</t>
  </si>
  <si>
    <t>Securities issuance brokerage commitments</t>
  </si>
  <si>
    <t>3.1.3.</t>
  </si>
  <si>
    <t>3.2.5.</t>
  </si>
  <si>
    <t>3.2.6.</t>
  </si>
  <si>
    <t>Derivative financial instruments held for risk management</t>
  </si>
  <si>
    <t>3.2.2.1.</t>
  </si>
  <si>
    <t>3.2.2.2.</t>
  </si>
  <si>
    <t>3.2.3.1.</t>
  </si>
  <si>
    <t>3.2.3.2.</t>
  </si>
  <si>
    <t>3.2.3.3.</t>
  </si>
  <si>
    <t>Currency, interest rate and security options</t>
  </si>
  <si>
    <t>Assets received through public offering</t>
  </si>
  <si>
    <t>GUARANTEES AND SURETIES</t>
  </si>
  <si>
    <t>Correction made as per TAS 8</t>
  </si>
  <si>
    <t>1.2.10</t>
  </si>
  <si>
    <t>Equity instruments issued</t>
  </si>
  <si>
    <t>Underwriting commitments</t>
  </si>
  <si>
    <t>13.1</t>
  </si>
  <si>
    <t>13.2</t>
  </si>
  <si>
    <t>16.2.1</t>
  </si>
  <si>
    <t>16.2.2</t>
  </si>
  <si>
    <t>16.2.3</t>
  </si>
  <si>
    <t>Real estates</t>
  </si>
  <si>
    <t>Forward foreign currency purchases</t>
  </si>
  <si>
    <t>Forward foreign currency sales</t>
  </si>
  <si>
    <t>3.2.2.3.</t>
  </si>
  <si>
    <t>3.2.2.4.</t>
  </si>
  <si>
    <t>3.2.1.2.</t>
  </si>
  <si>
    <t>3.2.1.1.</t>
  </si>
  <si>
    <t>3.2.3.4.</t>
  </si>
  <si>
    <t>3.2.3.5.</t>
  </si>
  <si>
    <t>3.2.3.6.</t>
  </si>
  <si>
    <t>Interest rate call options</t>
  </si>
  <si>
    <t>Interest rate put options</t>
  </si>
  <si>
    <t>Security call options</t>
  </si>
  <si>
    <t>Security put options</t>
  </si>
  <si>
    <t>Currency call options</t>
  </si>
  <si>
    <t>Currency put options</t>
  </si>
  <si>
    <t>3.2.4.1.</t>
  </si>
  <si>
    <t>3.2.4.2.</t>
  </si>
  <si>
    <t>3.2.5.1.</t>
  </si>
  <si>
    <t>3.2.5.2.</t>
  </si>
  <si>
    <t>Interest rate futures-purchases</t>
  </si>
  <si>
    <t>Interest rate futures-sales</t>
  </si>
  <si>
    <t>Currency futures-sales</t>
  </si>
  <si>
    <t>Currency swaps-purchases</t>
  </si>
  <si>
    <t>Currency swaps-sales</t>
  </si>
  <si>
    <t>Interest rate swaps-purchases</t>
  </si>
  <si>
    <t>Interest rate swaps-sales</t>
  </si>
  <si>
    <t>Currency futures-purchases</t>
  </si>
  <si>
    <t>INCOME RESULTED FROM MERGERS</t>
  </si>
  <si>
    <t>Interests received</t>
  </si>
  <si>
    <t>Interests paid</t>
  </si>
  <si>
    <t>Purchases of tangible assets</t>
  </si>
  <si>
    <t>Sales of tangible assets</t>
  </si>
  <si>
    <t>Payments for financial leases</t>
  </si>
  <si>
    <t>NET TRADING INCOME/LOSSES (Net)</t>
  </si>
  <si>
    <t>The accompanying notes are an integral part of these unconsolidated financial statements.</t>
  </si>
  <si>
    <t>INVESTMENT PROPERTY (Net)</t>
  </si>
  <si>
    <t>XIX.</t>
  </si>
  <si>
    <t>14.1</t>
  </si>
  <si>
    <t>14.2</t>
  </si>
  <si>
    <t>INCOME FROM DISCONTINUED OPERATIONS</t>
  </si>
  <si>
    <t>Income from assets held for sale</t>
  </si>
  <si>
    <t>19.1</t>
  </si>
  <si>
    <t>19.2</t>
  </si>
  <si>
    <t>19.3</t>
  </si>
  <si>
    <t>Expenses on assets held for sale</t>
  </si>
  <si>
    <t>XX.</t>
  </si>
  <si>
    <t>XXI.</t>
  </si>
  <si>
    <t>XXII.</t>
  </si>
  <si>
    <t>XXIII.</t>
  </si>
  <si>
    <t>Commitments for credit cards and banking services related promotions</t>
  </si>
  <si>
    <t>2.1.13.</t>
  </si>
  <si>
    <t>EXPENSES FROM DISCONTINUED OPERATIONS (-)</t>
  </si>
  <si>
    <t>PROVISION FOR TAXES OF DISCONTINUED OPERATIONS (±)</t>
  </si>
  <si>
    <t>Interest income on loans</t>
  </si>
  <si>
    <t>Interest income on reserve deposits</t>
  </si>
  <si>
    <t>Interest income on banks</t>
  </si>
  <si>
    <t>Interest income on money market transactions</t>
  </si>
  <si>
    <t>Interest income on securities portfolio</t>
  </si>
  <si>
    <t>Loans</t>
  </si>
  <si>
    <t>Operating profit before changes in operating assets and liabilities</t>
  </si>
  <si>
    <t>THOUSANDS OF TURKISH LIRA (TL)</t>
  </si>
  <si>
    <t>TL</t>
  </si>
  <si>
    <t>Asset purchase and sale commitments</t>
  </si>
  <si>
    <t>Deposit purchase and sale commitments</t>
  </si>
  <si>
    <t>Balance Sheet (Statement of Financial Position)</t>
  </si>
  <si>
    <t>Earnings per Share</t>
  </si>
  <si>
    <t>Statement of Profit Distribution</t>
  </si>
  <si>
    <t>STATEMENT OF PROFIT DISTRIBUTION</t>
  </si>
  <si>
    <r>
      <t xml:space="preserve">CURRENT PERIOD </t>
    </r>
    <r>
      <rPr>
        <sz val="9"/>
        <rFont val="Times New Roman"/>
        <family val="1"/>
        <charset val="162"/>
      </rPr>
      <t>(*)</t>
    </r>
  </si>
  <si>
    <t xml:space="preserve">I. </t>
  </si>
  <si>
    <t>DISTRIBUTION OF CURRENT YEAR PROFIT</t>
  </si>
  <si>
    <t>CURRENT PERIOD PROFIT</t>
  </si>
  <si>
    <t>TAXES AND LEGAL DUTIES PAYABLE (-)</t>
  </si>
  <si>
    <t>Corporate tax (income tax)</t>
  </si>
  <si>
    <t>Withholding tax</t>
  </si>
  <si>
    <t>Other taxes and duties</t>
  </si>
  <si>
    <t>NET PROFIT FOR THE PERIOD (1.1-1.2)</t>
  </si>
  <si>
    <t>ACCUMULATED LOSSES (-)</t>
  </si>
  <si>
    <t>FIRST LEGAL RESERVES (-)</t>
  </si>
  <si>
    <t>OTHER STATUTORY RESERVES (-)</t>
  </si>
  <si>
    <t>NET PROFIT AVAILABLE FOR DISTRIBUTION [(A-(1.3+1.4+1.5)]</t>
  </si>
  <si>
    <t xml:space="preserve">1.6 </t>
  </si>
  <si>
    <t>FIRST DIVIDEND TO SHAREHOLDERS (-)</t>
  </si>
  <si>
    <t>1.6.1</t>
  </si>
  <si>
    <t>To owners of ordinary shares</t>
  </si>
  <si>
    <t>1.6.2</t>
  </si>
  <si>
    <t>To owners of privileged shares</t>
  </si>
  <si>
    <t>1.6.3</t>
  </si>
  <si>
    <t>To owners of redeemed shares</t>
  </si>
  <si>
    <t>1.6.4</t>
  </si>
  <si>
    <t>To profit sharing bonds</t>
  </si>
  <si>
    <t>1.6.5</t>
  </si>
  <si>
    <t>To holders of profit and loss sharing certificates</t>
  </si>
  <si>
    <t xml:space="preserve">1.7 </t>
  </si>
  <si>
    <t>DIVIDENDS TO PERSONNEL (-)</t>
  </si>
  <si>
    <t>1.8</t>
  </si>
  <si>
    <t>DIVIDENDS TO BOARD OF DIRECTORS (-)</t>
  </si>
  <si>
    <t>1.9</t>
  </si>
  <si>
    <t>SECOND DIVIDEND TO SHAREHOLDERS (-)</t>
  </si>
  <si>
    <t>1.9.1</t>
  </si>
  <si>
    <t>1.9.2</t>
  </si>
  <si>
    <t>1.9.3</t>
  </si>
  <si>
    <t>To owners of redeeemed shares</t>
  </si>
  <si>
    <t>1.9.4</t>
  </si>
  <si>
    <t>1.9.5</t>
  </si>
  <si>
    <t>1.10</t>
  </si>
  <si>
    <t>SECOND LEGAL RESERVES (-)</t>
  </si>
  <si>
    <t>1.11</t>
  </si>
  <si>
    <t xml:space="preserve">STATUS RESERVES (-) </t>
  </si>
  <si>
    <t>1.12</t>
  </si>
  <si>
    <t>EXTRAORDINARY RESERVES</t>
  </si>
  <si>
    <t>1.13</t>
  </si>
  <si>
    <t>OTHER RESERVES</t>
  </si>
  <si>
    <t>1.14</t>
  </si>
  <si>
    <t>SPECIAL FUNDS</t>
  </si>
  <si>
    <t>DISTRIBUTION OF RESERVES</t>
  </si>
  <si>
    <t>APPROPRIATED RESERVES</t>
  </si>
  <si>
    <t xml:space="preserve">SECOND LEGAL RESERVES (-) </t>
  </si>
  <si>
    <t>DIVIDENDS TO SHAREHOLDERS (-)</t>
  </si>
  <si>
    <t>2.3.1</t>
  </si>
  <si>
    <t>2.3.2</t>
  </si>
  <si>
    <t>2.3.3</t>
  </si>
  <si>
    <t>2.3.4</t>
  </si>
  <si>
    <t>2.3.5</t>
  </si>
  <si>
    <t xml:space="preserve">III. </t>
  </si>
  <si>
    <r>
      <t xml:space="preserve">EARNINGS PER SHARE </t>
    </r>
    <r>
      <rPr>
        <sz val="12"/>
        <color indexed="8"/>
        <rFont val="Times New Roman"/>
        <family val="1"/>
      </rPr>
      <t>(per YTL'000 face value each)</t>
    </r>
  </si>
  <si>
    <t>TO OWNERS OF ORDINARY SHARES (per YTL'000 face value each)</t>
  </si>
  <si>
    <t>TO OWNERS OF ORDINARY SHARES (%)</t>
  </si>
  <si>
    <t>TO OWNERS OF PRIVILEGED SHARES</t>
  </si>
  <si>
    <t>TO OWNERS OF PRIVILEGED SHARES (%)</t>
  </si>
  <si>
    <t xml:space="preserve">IV. </t>
  </si>
  <si>
    <t>DIVIDEND PER SHARE</t>
  </si>
  <si>
    <t xml:space="preserve">4.1 </t>
  </si>
  <si>
    <t>4.4</t>
  </si>
  <si>
    <t>Share capital commitments to associates and affiliates</t>
  </si>
  <si>
    <r>
      <t>PRIOR PERIOD</t>
    </r>
    <r>
      <rPr>
        <b/>
        <sz val="9"/>
        <rFont val="Times New Roman"/>
        <family val="1"/>
        <charset val="162"/>
      </rPr>
      <t xml:space="preserve"> (**)</t>
    </r>
  </si>
  <si>
    <t>(**) Corrections to prior periods disclosed in Note 3.24 are not reflected.</t>
  </si>
  <si>
    <t>(*)   Decision regarding to the 2015 profit distribution will be held at General Assembly meeting.</t>
  </si>
  <si>
    <t>FINANCIAL ASSETS (Net)</t>
  </si>
  <si>
    <t>5.1.1</t>
  </si>
  <si>
    <t>Cash and Cash Equivalents</t>
  </si>
  <si>
    <t>Cash and Balances with Central Bank</t>
  </si>
  <si>
    <t>5.1.2</t>
  </si>
  <si>
    <t>Banks</t>
  </si>
  <si>
    <t>Government Securities</t>
  </si>
  <si>
    <t>Equity Securities</t>
  </si>
  <si>
    <t>Other Financial Assets</t>
  </si>
  <si>
    <t>1.3.1</t>
  </si>
  <si>
    <t>1.3.2</t>
  </si>
  <si>
    <t>5.1.5</t>
  </si>
  <si>
    <t>1.3.3</t>
  </si>
  <si>
    <t>Financial Assets Measured at Amortised Cost</t>
  </si>
  <si>
    <t>5.1.3</t>
  </si>
  <si>
    <t>1.4.1</t>
  </si>
  <si>
    <t>1.4.2</t>
  </si>
  <si>
    <t>Derivative Financial Assets</t>
  </si>
  <si>
    <t>Derivative Financial Assets Measured at FVTPL</t>
  </si>
  <si>
    <t>Derivative Financial Assets Measured at FVOCI</t>
  </si>
  <si>
    <t>5.1.4</t>
  </si>
  <si>
    <t>Non Performing Financial Assets</t>
  </si>
  <si>
    <t>Expected Credit Losses (-)</t>
  </si>
  <si>
    <t>LOANS (Net)</t>
  </si>
  <si>
    <t>Loans Measured at Amortised Cost</t>
  </si>
  <si>
    <t>Loans Measured at FVTPL</t>
  </si>
  <si>
    <t>Loans Measured at FVOCI</t>
  </si>
  <si>
    <t>Lease Receivables</t>
  </si>
  <si>
    <t>Financial Lease Receivables</t>
  </si>
  <si>
    <t>Operational Lease Receivables</t>
  </si>
  <si>
    <t>Unearned Income (-)</t>
  </si>
  <si>
    <t>5.1.6</t>
  </si>
  <si>
    <t>Factoring Receivables</t>
  </si>
  <si>
    <t>5.1.7</t>
  </si>
  <si>
    <t>Factoring Receivables Measured at Amortised Cost</t>
  </si>
  <si>
    <t>Factoring Receivables Measured at FVTPL</t>
  </si>
  <si>
    <t>Factoring Receivables Measured at FVOCI</t>
  </si>
  <si>
    <t>5.1.8</t>
  </si>
  <si>
    <t>2.5.1</t>
  </si>
  <si>
    <t>12-Month ECL (Stage 1)</t>
  </si>
  <si>
    <t>2.5.2</t>
  </si>
  <si>
    <t>2.5.3</t>
  </si>
  <si>
    <t>5.1.9</t>
  </si>
  <si>
    <t>ASSETS HELD FOR SALE AND ASSETS OF DISCONTINUED OPERATIONS (Net)</t>
  </si>
  <si>
    <t>5.1.10</t>
  </si>
  <si>
    <t>Associates (Net)</t>
  </si>
  <si>
    <t>Associates Consolidated Under Equity Accounting</t>
  </si>
  <si>
    <t>Unconsolidated Associates</t>
  </si>
  <si>
    <t xml:space="preserve">Subsidiaries  (Net) </t>
  </si>
  <si>
    <t>Joint Ventures (Net)</t>
  </si>
  <si>
    <t>4.3.1</t>
  </si>
  <si>
    <t>Joint-Ventures Consolidated Under Equity Accounting</t>
  </si>
  <si>
    <t>4.3.2</t>
  </si>
  <si>
    <t>Unconsolidated Joint-Ventures</t>
  </si>
  <si>
    <t>TANGIBLE ASSETS (Net)</t>
  </si>
  <si>
    <t>5.1.13</t>
  </si>
  <si>
    <t>CURRENT TAX ASSET</t>
  </si>
  <si>
    <t>5.1.14</t>
  </si>
  <si>
    <t>DEFERRED TAX ASSET</t>
  </si>
  <si>
    <t>5.1.15</t>
  </si>
  <si>
    <t>31 March 2018</t>
  </si>
  <si>
    <t>At 31 March 2018</t>
  </si>
  <si>
    <t>5.2.1</t>
  </si>
  <si>
    <t>SECURITIES ISSUED (NET)</t>
  </si>
  <si>
    <t>5.2.3</t>
  </si>
  <si>
    <t>FINANCIAL LIABILITIES MEASURED AT FVTPL</t>
  </si>
  <si>
    <t>DERIVATIVE FINANCIAL LIABILITIES</t>
  </si>
  <si>
    <t>7.1</t>
  </si>
  <si>
    <t>Derivative Financial Liabilities Measured at FVTPL</t>
  </si>
  <si>
    <t>7.2</t>
  </si>
  <si>
    <t>Derivative Financial Liabilities Measured at FVOCI</t>
  </si>
  <si>
    <t>9.3</t>
  </si>
  <si>
    <t>9.4</t>
  </si>
  <si>
    <t>5.2.5</t>
  </si>
  <si>
    <t>CURRENT TAX LIABILITY</t>
  </si>
  <si>
    <t>DEFERRED TAX LIABILITY</t>
  </si>
  <si>
    <t>5.2.7</t>
  </si>
  <si>
    <t>LIABILITIES FOR ASSETS HELD FOR SALE AND ASSETS OF DISCONTINUED OPERATIONS (Net)</t>
  </si>
  <si>
    <t>5.2.8</t>
  </si>
  <si>
    <t>Borrowings</t>
  </si>
  <si>
    <t>Other Debt Instruments</t>
  </si>
  <si>
    <t>OTHER LIABILITIES</t>
  </si>
  <si>
    <t>5.2.9</t>
  </si>
  <si>
    <t>5.2.10</t>
  </si>
  <si>
    <t>16.5</t>
  </si>
  <si>
    <t>16.5.1</t>
  </si>
  <si>
    <t>5.2.11</t>
  </si>
  <si>
    <t>16.5.2</t>
  </si>
  <si>
    <t>16.5.3</t>
  </si>
  <si>
    <t>16.5.4</t>
  </si>
  <si>
    <t>Other Profit Reserves</t>
  </si>
  <si>
    <t>16.6</t>
  </si>
  <si>
    <t>16.6.1</t>
  </si>
  <si>
    <t>16.6.2</t>
  </si>
  <si>
    <t>5.4.1</t>
  </si>
  <si>
    <t>Financial assets measured at FVTPL</t>
  </si>
  <si>
    <t>Financial assets measured at FVOCI</t>
  </si>
  <si>
    <t>Financial assets measured at amortised cost</t>
  </si>
  <si>
    <t>5.4.2</t>
  </si>
  <si>
    <t>PERSONNEL EXPENSES (-)</t>
  </si>
  <si>
    <t>5.4.3</t>
  </si>
  <si>
    <t>5.4.4</t>
  </si>
  <si>
    <t>5.4.5</t>
  </si>
  <si>
    <t>TOTAL OPERATING PROFIT (III+IV+V+VI+VII+VIII)</t>
  </si>
  <si>
    <t>EXPECTED CREDIT LOSSES (-)</t>
  </si>
  <si>
    <t>5.4.6</t>
  </si>
  <si>
    <t>5.4.7</t>
  </si>
  <si>
    <t>INCOME/LOSS FROM INVESTMENTS UNDER EQUITY ACCOUNTING</t>
  </si>
  <si>
    <t>5.4.8</t>
  </si>
  <si>
    <t>Deferred tax charge (+)</t>
  </si>
  <si>
    <t>5.4.9</t>
  </si>
  <si>
    <t>17.3</t>
  </si>
  <si>
    <t>Deferred tax credit (-)</t>
  </si>
  <si>
    <t>NET OPERATING PROFIT/LOSS AFTER TAXES (XVI±XVII)</t>
  </si>
  <si>
    <t>5.4.10</t>
  </si>
  <si>
    <t>Income from sale of associates, subsidiaries and joint-ventures</t>
  </si>
  <si>
    <t>20.1</t>
  </si>
  <si>
    <t>20.2</t>
  </si>
  <si>
    <t>Expenses on sale of associates, subsidiaries and joint-ventures</t>
  </si>
  <si>
    <t>20.3</t>
  </si>
  <si>
    <t>PROFIT/LOSS BEFORE TAXES ON DISCONTINUED OPERATIONS (XIX+XX)</t>
  </si>
  <si>
    <t>22.1</t>
  </si>
  <si>
    <t>22.2</t>
  </si>
  <si>
    <t>22.3</t>
  </si>
  <si>
    <t>NET PROFIT/LOSS AFTER TAXES ON DISCONTINUED OPERATIONS (XXI±XXII)</t>
  </si>
  <si>
    <t>XXIV.</t>
  </si>
  <si>
    <t>NET PROFIT/LOSS (XVIII+XXIII)</t>
  </si>
  <si>
    <t>1 January 2018-</t>
  </si>
  <si>
    <t>For the Three-Month Period Ended 31 March 2018</t>
  </si>
  <si>
    <t>Net (increase) decrease in financial assets measured at FVTPL</t>
  </si>
  <si>
    <t>Cash paid for purchase of financial assets measured at FVOCI</t>
  </si>
  <si>
    <t>Cash obtained from sale of financial assets measured at FVOCI</t>
  </si>
  <si>
    <t>Cash paid for purchase of financial assets measured at amortised cost</t>
  </si>
  <si>
    <t>Cash obtained from sale of financial assets measured at amortised cost</t>
  </si>
  <si>
    <t>Effect of translation differences on cash and cash equivalents</t>
  </si>
  <si>
    <t xml:space="preserve">1 January 2018 - </t>
  </si>
  <si>
    <t>CURRENT PERIOD PROFIT/LOSS</t>
  </si>
  <si>
    <t>OTHER COMPREHENSIVE INCOME</t>
  </si>
  <si>
    <t>Other Income/Expense Items not to be Recycled to Profit or Loss</t>
  </si>
  <si>
    <t>Revaluation Surplus on Tangible Assets</t>
  </si>
  <si>
    <t>Revaluation Surplus on Intangible Assets</t>
  </si>
  <si>
    <t>Defined Benefit Plans' Actuarial Gains/Losses</t>
  </si>
  <si>
    <t>2.1.4</t>
  </si>
  <si>
    <t>2.1.5</t>
  </si>
  <si>
    <t>Deferred Taxes on Other Comprehensive Income not to be Recycled to Profit or Loss</t>
  </si>
  <si>
    <t>Other Income/Expense Items to be Recycled to Profit or Loss</t>
  </si>
  <si>
    <t xml:space="preserve">Translation Differences </t>
  </si>
  <si>
    <t>Income/Expenses from Valuation and/or Reclassification of Financial Assets Measured at FVOCI</t>
  </si>
  <si>
    <t>Gains/losses from Cash Flow Hedges</t>
  </si>
  <si>
    <t>2.2.4</t>
  </si>
  <si>
    <t>Gains/Losses on Hedges of Net Investments in Foreign Operations</t>
  </si>
  <si>
    <t>2.2.5</t>
  </si>
  <si>
    <t>2.2.6</t>
  </si>
  <si>
    <t>Deferred Taxes on Other Comprehensive Income to be Recycled to Profit or Loss</t>
  </si>
  <si>
    <t>TOTAL COMPREHENSIVE INCOME (I+II)</t>
  </si>
  <si>
    <t>The accompanying notes are an integral part of these consolidated financial statements.</t>
  </si>
  <si>
    <t>Paid-in Capital</t>
  </si>
  <si>
    <t>Share Premium</t>
  </si>
  <si>
    <t>Share Cancellation Profits</t>
  </si>
  <si>
    <t>Other Capital Reserves</t>
  </si>
  <si>
    <t>Profit Reserves</t>
  </si>
  <si>
    <t>Prior Periods' Profit/Loss</t>
  </si>
  <si>
    <t>Current Period's Net Profit/Loss</t>
  </si>
  <si>
    <t>Total Shareholders' Equity</t>
  </si>
  <si>
    <t>Revaluation surplus on tangible and intangible assets</t>
  </si>
  <si>
    <t>Translation Differences</t>
  </si>
  <si>
    <t xml:space="preserve">Income/Expenses from Valuation and/or Reclassification of Financial Assets Measured at FVOCI </t>
  </si>
  <si>
    <t>Balances at Beginning of Period</t>
  </si>
  <si>
    <t>Effect of Corrections</t>
  </si>
  <si>
    <t>Effect of Changes in Accounting Policies</t>
  </si>
  <si>
    <t>Adjusted Balances at Beginning of Period (I+II)</t>
  </si>
  <si>
    <t>Total Comprehensive Income</t>
  </si>
  <si>
    <t>Capital Increase in Cash</t>
  </si>
  <si>
    <t>Capital Increase from Internal Sources</t>
  </si>
  <si>
    <t>Capital Reserves from Inflation Adjustments to Paid-in Capital</t>
  </si>
  <si>
    <t>Convertible Bonds</t>
  </si>
  <si>
    <t>Subordinated Liabilities</t>
  </si>
  <si>
    <t>Others Changes</t>
  </si>
  <si>
    <t>Profit Distribution</t>
  </si>
  <si>
    <t>11.1</t>
  </si>
  <si>
    <t>Dividends</t>
  </si>
  <si>
    <t>11.2</t>
  </si>
  <si>
    <t>Transfers to Reserves</t>
  </si>
  <si>
    <t>11.3</t>
  </si>
  <si>
    <t>Balances at end of the period (III+IV…+X+XI)</t>
  </si>
  <si>
    <t>1 January 2018</t>
  </si>
  <si>
    <t>Collections from previously written-off receivables</t>
  </si>
  <si>
    <t>Cash payments to personnel and service suppliers</t>
  </si>
  <si>
    <t>Net (increase) decrease in due from banks</t>
  </si>
  <si>
    <t>Net increase/(decrease) in cash and cash equivalents (I+II+III+IV)</t>
  </si>
  <si>
    <t>Cash and cash equivalents at end of period (V+VI)</t>
  </si>
  <si>
    <t>5.1.17</t>
  </si>
  <si>
    <t>5.1.18</t>
  </si>
  <si>
    <t>5.1.16</t>
  </si>
  <si>
    <t>Money Market Placements</t>
  </si>
  <si>
    <t>Financial Assets Measured at Fair Value through Other Comprehensive Income (FVOCI)</t>
  </si>
  <si>
    <t>Non Performing Receivables</t>
  </si>
  <si>
    <t>Lifetime ECL Impaired Credits (Stage 3)</t>
  </si>
  <si>
    <t>Asset Held for Resale</t>
  </si>
  <si>
    <t>Assets of Discontinued Operations</t>
  </si>
  <si>
    <t>OWNERSHIP INVESTMENTS (Net)</t>
  </si>
  <si>
    <t>Unconsolidated Financial Investments in Subsidiaries</t>
  </si>
  <si>
    <t>Unconsolidated Non-Financial Investments in Subsidiaries</t>
  </si>
  <si>
    <t>MONEY MARKET FUNDS</t>
  </si>
  <si>
    <t>Asset Backed Securities</t>
  </si>
  <si>
    <t>Borrowers' Funds</t>
  </si>
  <si>
    <t>Financial Lease Payables</t>
  </si>
  <si>
    <t>Operational Lease Payables</t>
  </si>
  <si>
    <t>Deferred Financial Lease Expenses (-)</t>
  </si>
  <si>
    <t>Restructuring Reserves</t>
  </si>
  <si>
    <t>Reserve for Employee Benefits</t>
  </si>
  <si>
    <t>Insurance Technical Provisions (Net)</t>
  </si>
  <si>
    <t>Other Provisions</t>
  </si>
  <si>
    <t>Asset Held for Sale</t>
  </si>
  <si>
    <t>Capital Reserves</t>
  </si>
  <si>
    <t>Legal Reserves</t>
  </si>
  <si>
    <t>Status Reserves</t>
  </si>
  <si>
    <t>Extraordinary Reserves</t>
  </si>
  <si>
    <t>Profit/Loss</t>
  </si>
  <si>
    <t>5.3.1</t>
  </si>
  <si>
    <t>NET FEES AND COMMISSIONS INCOME/EXPENSES</t>
  </si>
  <si>
    <t>Trading account income/losses</t>
  </si>
  <si>
    <t>Income/losses from derivative financial instruments</t>
  </si>
  <si>
    <t>Foreign exchange gains/losses</t>
  </si>
  <si>
    <t>NET OPERATING PROFIT/LOSS (IX-X-XI)</t>
  </si>
  <si>
    <t>OPERATING PROFIT/LOSS BEFORE TAXES (XII+...+XV)</t>
  </si>
  <si>
    <t>PROVISION FOR TAXES OF CONTINUED OPERATIONS (±)</t>
  </si>
  <si>
    <t>5.4.11</t>
  </si>
  <si>
    <t>3.28</t>
  </si>
  <si>
    <t>Financial Assets Measured at Fair Value through Profit/Loss (FVTPL)</t>
  </si>
  <si>
    <t>Other Comprehensive Income/Expense Items not to be Recycled to Profit or Loss</t>
  </si>
  <si>
    <t>Other Comprehensive Income/Expense Items to be Recycled to Profit or Loss</t>
  </si>
  <si>
    <t>Statement of Profit or Loss and Other Comprehensive Income</t>
  </si>
  <si>
    <t>PROFIT OR LOSS AND OTHER COMPREHENSIVE INCOME</t>
  </si>
  <si>
    <t>Net (increase) decrease in financial liabilities measured at FVTPL</t>
  </si>
  <si>
    <t>At 31 December 2017</t>
  </si>
  <si>
    <t>PRIOR PERIOD</t>
  </si>
  <si>
    <t>31 December 2017</t>
  </si>
  <si>
    <t>CASH AND BALANCES WITH CENTRAL BANK</t>
  </si>
  <si>
    <t>FINANCIAL ASSETS AT FAIR VALUE THROUGH</t>
  </si>
  <si>
    <t xml:space="preserve">  PROFIT OR LOSS (Net)</t>
  </si>
  <si>
    <t>Financial assets held for trading</t>
  </si>
  <si>
    <t>Government securities</t>
  </si>
  <si>
    <t>Equity securities</t>
  </si>
  <si>
    <t>Derivative financial assets held for trading</t>
  </si>
  <si>
    <t>Other securities</t>
  </si>
  <si>
    <t>Financial assets valued at fair value through profit or loss</t>
  </si>
  <si>
    <t>BANKS</t>
  </si>
  <si>
    <t>INTERBANK MONEY MARKETS</t>
  </si>
  <si>
    <t>Interbank money market placements</t>
  </si>
  <si>
    <t>Istanbul Stock Exchange money market placements</t>
  </si>
  <si>
    <t>Receivables from reverse repurchase agreements</t>
  </si>
  <si>
    <t xml:space="preserve">FINANCIAL ASSETS AVAILABLE-FOR-SALE (Net)  </t>
  </si>
  <si>
    <t>5.3</t>
  </si>
  <si>
    <t>LOANS</t>
  </si>
  <si>
    <t>Performing loans</t>
  </si>
  <si>
    <t>6.1.1</t>
  </si>
  <si>
    <t>Loans to bank's risk group</t>
  </si>
  <si>
    <t>6.1.2</t>
  </si>
  <si>
    <t>6.1.3</t>
  </si>
  <si>
    <t>Loans under follow-up</t>
  </si>
  <si>
    <t>Specific provisions (-)</t>
  </si>
  <si>
    <t>FACTORING RECEIVABLES</t>
  </si>
  <si>
    <t>INVESTMENTS HELD-TO-MATURITY (Net)</t>
  </si>
  <si>
    <t>8.1</t>
  </si>
  <si>
    <t>8.2</t>
  </si>
  <si>
    <t xml:space="preserve">INVESTMENTS IN ASSOCIATES (Net)  </t>
  </si>
  <si>
    <t>Associates consolidated under equity accounting</t>
  </si>
  <si>
    <t>Unconsolidated associates</t>
  </si>
  <si>
    <t>9.2.1</t>
  </si>
  <si>
    <t>Financial investments in associates</t>
  </si>
  <si>
    <t>9.2.2</t>
  </si>
  <si>
    <t>Non-financial investments in associates</t>
  </si>
  <si>
    <t xml:space="preserve">INVESTMENTS IN JOINT-VENTURES (Net)  </t>
  </si>
  <si>
    <t>Joint-ventures consolidated under equity accounting</t>
  </si>
  <si>
    <t>Unconsolidated joint-ventures</t>
  </si>
  <si>
    <t>11.2.1</t>
  </si>
  <si>
    <t>Financial investments in joint-ventures</t>
  </si>
  <si>
    <t>11.2.2</t>
  </si>
  <si>
    <t>Non-financial investments in joint-ventures</t>
  </si>
  <si>
    <t>LEASE RECEIVABLES (Net)</t>
  </si>
  <si>
    <t>12.1</t>
  </si>
  <si>
    <t>Financial lease receivables</t>
  </si>
  <si>
    <t>12.2</t>
  </si>
  <si>
    <t>Operational lease receivables</t>
  </si>
  <si>
    <t>12.3</t>
  </si>
  <si>
    <t>12.4</t>
  </si>
  <si>
    <t>Unearned income (-)</t>
  </si>
  <si>
    <t>DERIVATIVE FINANCIAL ASSETS HELD FOR</t>
  </si>
  <si>
    <t xml:space="preserve">  HEDGING PURPOSE</t>
  </si>
  <si>
    <t>13.3</t>
  </si>
  <si>
    <t xml:space="preserve">TANGIBLE ASSETS (Net) </t>
  </si>
  <si>
    <t>15.1</t>
  </si>
  <si>
    <t>15.2</t>
  </si>
  <si>
    <t>Other intangibles</t>
  </si>
  <si>
    <t>TAX ASSET</t>
  </si>
  <si>
    <t>Current tax asset</t>
  </si>
  <si>
    <t>Deferred tax asset</t>
  </si>
  <si>
    <t xml:space="preserve">ASSETS HELD FOR SALE AND ASSETS OF </t>
  </si>
  <si>
    <t xml:space="preserve">  DISCONTINUED OPERATIONS (Net)</t>
  </si>
  <si>
    <t>18.1</t>
  </si>
  <si>
    <t>Assets held for sale</t>
  </si>
  <si>
    <t>18.2</t>
  </si>
  <si>
    <t>Assets of discontinued operations</t>
  </si>
  <si>
    <t>Deposits from bank's risk group</t>
  </si>
  <si>
    <t>DERIVATIVE FINANCIAL LIABILITIES HELD</t>
  </si>
  <si>
    <t xml:space="preserve">  FOR TRADING</t>
  </si>
  <si>
    <t>Interbank money market takings</t>
  </si>
  <si>
    <t>Istanbul Stock Exchange money market takings</t>
  </si>
  <si>
    <t>Obligations under repurchase agreements</t>
  </si>
  <si>
    <t xml:space="preserve">SECURITIES ISSUED (Net)  </t>
  </si>
  <si>
    <t>Asset backed securities</t>
  </si>
  <si>
    <t>Borrower funds</t>
  </si>
  <si>
    <t>MISCELLANEOUS PAYABLES</t>
  </si>
  <si>
    <t>OTHER EXTERNAL FUNDINGS PAYABLE</t>
  </si>
  <si>
    <t>Financial lease payables</t>
  </si>
  <si>
    <t>Operational lease payables</t>
  </si>
  <si>
    <t>Deferred expenses (-)</t>
  </si>
  <si>
    <t xml:space="preserve">XI. </t>
  </si>
  <si>
    <t xml:space="preserve">  FOR HEDGING PURPOSE</t>
  </si>
  <si>
    <t xml:space="preserve">XII. </t>
  </si>
  <si>
    <t>General provisions</t>
  </si>
  <si>
    <t>Restructuring reserves</t>
  </si>
  <si>
    <t>Reserve for employee benefits</t>
  </si>
  <si>
    <t>Insurance technical provisions (Net)</t>
  </si>
  <si>
    <t>12.5</t>
  </si>
  <si>
    <t>Other provisions</t>
  </si>
  <si>
    <t>TAX LIABILITY</t>
  </si>
  <si>
    <t>Current tax liability</t>
  </si>
  <si>
    <t>Deferred tax liability</t>
  </si>
  <si>
    <t>LIABILITIES FOR ASSETS HELD FOR SALE</t>
  </si>
  <si>
    <t xml:space="preserve">  AND ASSETS OF DISCONTINUED OPERATIONS (Net)</t>
  </si>
  <si>
    <t xml:space="preserve">XV. </t>
  </si>
  <si>
    <t>Paid-in capital</t>
  </si>
  <si>
    <t>Capital reserves</t>
  </si>
  <si>
    <t>Share premium</t>
  </si>
  <si>
    <t>Share cancellation profits</t>
  </si>
  <si>
    <t>Securities value increase fund</t>
  </si>
  <si>
    <t>16.2.4</t>
  </si>
  <si>
    <t>Revaluation surplus on tangible assets</t>
  </si>
  <si>
    <t>16.2.5</t>
  </si>
  <si>
    <t>Revaluation surplus on intangible assets</t>
  </si>
  <si>
    <t>16.2.6</t>
  </si>
  <si>
    <t>Revaluation surplus on investment property</t>
  </si>
  <si>
    <t>16.2.7</t>
  </si>
  <si>
    <t>16.2.8</t>
  </si>
  <si>
    <t>Hedging reserves (effective portion)</t>
  </si>
  <si>
    <t>16.2.9</t>
  </si>
  <si>
    <t xml:space="preserve">Revaluation surplus on assets held for sale and </t>
  </si>
  <si>
    <t xml:space="preserve">  assets of discontinued operations</t>
  </si>
  <si>
    <t>16.2.10</t>
  </si>
  <si>
    <t>Other capital reserves</t>
  </si>
  <si>
    <t>Profit reserves</t>
  </si>
  <si>
    <t>16.3.1</t>
  </si>
  <si>
    <t>Legal reserves</t>
  </si>
  <si>
    <t>16.3.2</t>
  </si>
  <si>
    <t>Status reserves</t>
  </si>
  <si>
    <t>16.3.3</t>
  </si>
  <si>
    <t>Extraordinary reserves</t>
  </si>
  <si>
    <t>16.3.4</t>
  </si>
  <si>
    <t>Other profit reserves</t>
  </si>
  <si>
    <t>Profit or loss</t>
  </si>
  <si>
    <t>16.4.1</t>
  </si>
  <si>
    <t>Prior periods profit/loss</t>
  </si>
  <si>
    <t>16.4.2</t>
  </si>
  <si>
    <t>Current period net profit/loss</t>
  </si>
  <si>
    <t>For the Three-Month Period Ended 31 March 2017</t>
  </si>
  <si>
    <t>INCOME AND EXPENSE ITEMS</t>
  </si>
  <si>
    <t>1 January 2017-</t>
  </si>
  <si>
    <t>Trading financial assets</t>
  </si>
  <si>
    <t>Financial assets available-for-sale</t>
  </si>
  <si>
    <t>1.5.4</t>
  </si>
  <si>
    <t>Investments held-to-maturity</t>
  </si>
  <si>
    <t xml:space="preserve">NET FEES AND COMMISSIONS INCOME </t>
  </si>
  <si>
    <t>TOTAL OPERATING PROFIT (III+IV+V+VI+VII)</t>
  </si>
  <si>
    <t>PROVISION FOR LOSSES ON LOANS AND</t>
  </si>
  <si>
    <t xml:space="preserve">  OTHER RECEIVABLES (-)</t>
  </si>
  <si>
    <t>NET OPERATING PROFIT/LOSS (VIII-IX-X)</t>
  </si>
  <si>
    <t>INCOME/LOSS FROM INVESTMENTS UNDER EQUITY</t>
  </si>
  <si>
    <t xml:space="preserve">  ACCOUNTING</t>
  </si>
  <si>
    <t>OPERATING PROFIT/LOSS BEFORE TAXES (XI+XII+XIII+XIV)</t>
  </si>
  <si>
    <t>PROVISION FOR TAXES (±)</t>
  </si>
  <si>
    <t>Deferred tax charge/(credit)</t>
  </si>
  <si>
    <t>NET OPERATING PROFIT/LOSS AFTER TAXES (XV±XVI)</t>
  </si>
  <si>
    <t>18.3</t>
  </si>
  <si>
    <t>PROFIT/LOSS BEFORE TAXES ON DISCONTINUED</t>
  </si>
  <si>
    <t xml:space="preserve">  OPERATIONS (XVIII-XIX)</t>
  </si>
  <si>
    <t>21.1</t>
  </si>
  <si>
    <t>21.2</t>
  </si>
  <si>
    <t>NET PROFIT/LOSS AFTER TAXES ON DISCONTINUED</t>
  </si>
  <si>
    <t xml:space="preserve">  OPERATIONS (XX±XXI)</t>
  </si>
  <si>
    <t>NET PROFIT/LOSS (XVII+XXII)</t>
  </si>
  <si>
    <t>Statement of Income/Expense Items Accounted for under Shareholders' Equity</t>
  </si>
  <si>
    <t>INCOME AND EXPENSE ITEMS UNDER SHAREHOLDERS' EQUITY</t>
  </si>
  <si>
    <t>MARKET VALUE GAINS ON AVAILABLE FOR SALE ASSETS ACCOUNTED UNDER "SECURITIES VALUE INCREASE FUND"</t>
  </si>
  <si>
    <t>REVALUATION SURPLUS ON TANGIBLE ASSETS</t>
  </si>
  <si>
    <t>REVALUATION SURPLUS ON INTANGIBLE ASSETS</t>
  </si>
  <si>
    <t>TRANSLATION DIFFERENCES FOR TRANSACTIONS IN FOREIGN CURRENCIES</t>
  </si>
  <si>
    <t>GAIN/LOSS ON DERIVATIVE FINANCIAL ASSETS HELD FOR CASH FLOW HEDGES (effective portion)</t>
  </si>
  <si>
    <t>GAIN/LOSS ON DERIVATIVE FINANCIAL ASSETS HELD FOR HEDGES OF NET INVESTMENT IN FOREIGN OPERATIONS (effective portion)</t>
  </si>
  <si>
    <t>EFFECTS OF CHANGES IN ACCOUNTING POLICIES AND CORRECTIONS</t>
  </si>
  <si>
    <t>OTHER INCOME/EXPENSE ITEMS ACCOUNTED UNDER SHAREHOLDERS' EQUITY AS PER TAS</t>
  </si>
  <si>
    <t>DEFERRED TAXES ON VALUE INCREASES/DECREASES</t>
  </si>
  <si>
    <t>NET INCOME/EXPENSE ITEMS ACCOUNTED DIRECTLY UNDER SHAREHOLDERS' EQUITY (I+II+III+IV+V+VI+VII+VIII+IX)</t>
  </si>
  <si>
    <t>CURRENT PERIOD PROFIT/LOSSES</t>
  </si>
  <si>
    <t>Net changes in fair value of securities (transferred to income statement)</t>
  </si>
  <si>
    <t>Gains/losses on derivative financial assets held for cash flow hedges, reclassified and recorded in income statement</t>
  </si>
  <si>
    <t>Gains/losses on hedges of net investment in foreign operations, reclassified and recorded in income statement</t>
  </si>
  <si>
    <t>TOTAL PROFIT/LOSS ACCOUNTED FOR THE CURRENT PERIOD (X+XI)</t>
  </si>
  <si>
    <t>Capital</t>
  </si>
  <si>
    <t>Revaluation</t>
  </si>
  <si>
    <t>Accu. Rev.</t>
  </si>
  <si>
    <t>Reserves from</t>
  </si>
  <si>
    <t>Surplus on</t>
  </si>
  <si>
    <t>Surp. on Assets</t>
  </si>
  <si>
    <t>Inflation Adj.s</t>
  </si>
  <si>
    <t>Share</t>
  </si>
  <si>
    <t>Current</t>
  </si>
  <si>
    <t>Prior</t>
  </si>
  <si>
    <t>Tangible and</t>
  </si>
  <si>
    <t>Bonus Shares</t>
  </si>
  <si>
    <t>Held for Sale</t>
  </si>
  <si>
    <t>Paid-In</t>
  </si>
  <si>
    <t>to Paid-In</t>
  </si>
  <si>
    <t>Cancellation</t>
  </si>
  <si>
    <t>Legal</t>
  </si>
  <si>
    <t>Status</t>
  </si>
  <si>
    <t>Extraordinary</t>
  </si>
  <si>
    <t>Other</t>
  </si>
  <si>
    <t>Period Net</t>
  </si>
  <si>
    <t>Period</t>
  </si>
  <si>
    <t>Value</t>
  </si>
  <si>
    <t>Intangible</t>
  </si>
  <si>
    <t>of Equity</t>
  </si>
  <si>
    <t>Hedging</t>
  </si>
  <si>
    <t>and Assets of</t>
  </si>
  <si>
    <t>Shareholders'</t>
  </si>
  <si>
    <t>Premium</t>
  </si>
  <si>
    <t>Profits</t>
  </si>
  <si>
    <t>Reserves</t>
  </si>
  <si>
    <t>Profit/(Loss)</t>
  </si>
  <si>
    <t>Increase Fund</t>
  </si>
  <si>
    <t>Assets</t>
  </si>
  <si>
    <t>Participations</t>
  </si>
  <si>
    <t>Discont. Op.s</t>
  </si>
  <si>
    <t>Equity</t>
  </si>
  <si>
    <t>Balances at beginning of the period</t>
  </si>
  <si>
    <t>Changes during the period</t>
  </si>
  <si>
    <t>Mergers</t>
  </si>
  <si>
    <t xml:space="preserve">Market value changes of securities </t>
  </si>
  <si>
    <t>Hedging reserves</t>
  </si>
  <si>
    <t>Cash flow hedge</t>
  </si>
  <si>
    <t>Hedge of net investment in foreign operations</t>
  </si>
  <si>
    <t>Translation differences</t>
  </si>
  <si>
    <t>Changes resulted from disposal of assets</t>
  </si>
  <si>
    <t>Changes resulted from resclassification of assets</t>
  </si>
  <si>
    <t>Effect of change in equities of associates on bank's equity</t>
  </si>
  <si>
    <t>Capital increase</t>
  </si>
  <si>
    <t>Cash</t>
  </si>
  <si>
    <t>Internal sources</t>
  </si>
  <si>
    <t>Share issuance</t>
  </si>
  <si>
    <t>Capital reserves from inflation adjustments to paid-in capital</t>
  </si>
  <si>
    <t>Profit distribution</t>
  </si>
  <si>
    <t xml:space="preserve">Dividends  </t>
  </si>
  <si>
    <t>Transfers to reserves</t>
  </si>
  <si>
    <t>(1 January - 31 March 2017)</t>
  </si>
  <si>
    <t>12.1.</t>
  </si>
  <si>
    <t>12.2.</t>
  </si>
  <si>
    <t>18.1.</t>
  </si>
  <si>
    <t>18.2.</t>
  </si>
  <si>
    <t>18.3.</t>
  </si>
  <si>
    <t>Balances at end of the period (I+II+III+......+XVI+XVII+XVIII)</t>
  </si>
  <si>
    <t>Collections from previously written-off loans and other receivables</t>
  </si>
  <si>
    <t>Payments to personnel and service suppliers</t>
  </si>
  <si>
    <t>Net (increase) decrease in financial assets held for trading</t>
  </si>
  <si>
    <t>Net (increase) decrease in financial assets valued at fair value through profit or loss</t>
  </si>
  <si>
    <t xml:space="preserve">Cash paid for purchase of financial assets available-for-sale </t>
  </si>
  <si>
    <t>Cash obtained from sale of financial assets available-for-sale</t>
  </si>
  <si>
    <t>Cash paid for purchase of investments held-to-maturity</t>
  </si>
  <si>
    <t>Cash obtained from sale of investments held-to-maturity</t>
  </si>
  <si>
    <t>Others (payments for founder shares repurchased)</t>
  </si>
  <si>
    <t>Effect of change in foreign exchange rate on cash and cash equivalents</t>
  </si>
  <si>
    <t>Net increase/(decrease) in cash and cash equivalents</t>
  </si>
  <si>
    <t>Cash and cash equivalents at end of period</t>
  </si>
  <si>
    <t>(1 January - 31 March 2018)</t>
  </si>
  <si>
    <t>5.2.2</t>
  </si>
  <si>
    <t>5.2.4</t>
  </si>
  <si>
    <t>5.2.6</t>
  </si>
  <si>
    <t>5.3.3</t>
  </si>
  <si>
    <t>5.3.4.1</t>
  </si>
  <si>
    <t>5.3.4.3</t>
  </si>
  <si>
    <t>5.3.5</t>
  </si>
  <si>
    <t>5.3.7</t>
  </si>
  <si>
    <t>5.3.8</t>
  </si>
  <si>
    <t>5.3.9</t>
  </si>
  <si>
    <t>5.3.10</t>
  </si>
  <si>
    <t>5.3.4.4</t>
  </si>
  <si>
    <t>5.3.11</t>
  </si>
  <si>
    <t>5.5.1</t>
  </si>
  <si>
    <t>5.5.2</t>
  </si>
  <si>
    <t>5.7.1</t>
  </si>
  <si>
    <t>5.7.2</t>
  </si>
  <si>
    <t>5.7.7</t>
  </si>
  <si>
    <t>5.7.3</t>
  </si>
  <si>
    <t>5.7.4</t>
  </si>
  <si>
    <t>5.7.5</t>
  </si>
  <si>
    <t>5.7.6</t>
  </si>
  <si>
    <t>5.7.8</t>
  </si>
  <si>
    <t>5.7.9</t>
  </si>
  <si>
    <t>5.7.10</t>
  </si>
  <si>
    <t>5.7.11</t>
  </si>
  <si>
    <t>5.9</t>
  </si>
  <si>
    <t>5.10</t>
  </si>
  <si>
    <t>5.11</t>
  </si>
  <si>
    <t>5.2.12</t>
  </si>
  <si>
    <t>5.2.13</t>
  </si>
  <si>
    <t>5.2.14</t>
  </si>
  <si>
    <t>5.2.15</t>
  </si>
  <si>
    <t>5.2.16</t>
  </si>
  <si>
    <t>5.2.17</t>
  </si>
  <si>
    <t>5.4.4.3</t>
  </si>
  <si>
    <t>5.6.1</t>
  </si>
  <si>
    <t>5.6.2</t>
  </si>
  <si>
    <t>5.8.1</t>
  </si>
  <si>
    <t>5.8.2</t>
  </si>
  <si>
    <t>5.8.3</t>
  </si>
  <si>
    <t>5.8.4</t>
  </si>
  <si>
    <t>5.8.5</t>
  </si>
  <si>
    <t>5.8.6</t>
  </si>
  <si>
    <t>5.8.7</t>
  </si>
  <si>
    <t>5.8.8</t>
  </si>
  <si>
    <t>5.8.9</t>
  </si>
  <si>
    <t>5.8.10</t>
  </si>
  <si>
    <t>5.8.11</t>
  </si>
  <si>
    <t>Statement of Profit or Loss</t>
  </si>
  <si>
    <t xml:space="preserve">INVESTMENTS IN SUBSIDIARIES (Net) </t>
  </si>
  <si>
    <t>Unconsolidated financial investments in subsidiaries</t>
  </si>
  <si>
    <t>Unconsolidated non-financial investments in subsidiaries</t>
  </si>
  <si>
    <t>Bonus shares of associates, subsidiaries and joint-ventures</t>
  </si>
  <si>
    <t>Cash paid for purchase of associates, subsidiaries and joint-ventures</t>
  </si>
  <si>
    <t>Cash obtained from sale of associates, subsidiaries and joint-ventures</t>
  </si>
  <si>
    <t>Lifetime ECL Significant Increase in Credit Risk (Stage 2)</t>
  </si>
  <si>
    <t>31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</si>
</sst>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dd\ mmmm\ yyyy"/>
    <numFmt numFmtId="165" formatCode="#,##0_);\(#,##0\);_(* &quot;-&quot;_)"/>
    <numFmt numFmtId="166" formatCode="_(* #,##0_);_(* \(#,##0\);_(* &quot;-&quot;??_);_(@_)"/>
    <numFmt numFmtId="167" formatCode="#,##0.000"/>
    <numFmt numFmtId="168" formatCode="_(* #,##0_);_(* \(#,##0\);_(* &quot;-&quot;_);_(@_)"/>
    <numFmt numFmtId="169" formatCode="0.0"/>
    <numFmt numFmtId="170" formatCode="0.0%"/>
    <numFmt numFmtId="171" formatCode="_(* #,##0.00000_);_(* \(#,##0.00000\);_(* &quot;-&quot;_);_(@_)"/>
    <numFmt numFmtId="172" formatCode="#,##0_ ;\-#,##0\ "/>
    <numFmt numFmtId="173" formatCode="#,##0.000_);\(#,##0.000\);_(* &quot;-&quot;_)"/>
    <numFmt numFmtId="174" formatCode="_-* #,##0\ _T_L_-;\(#,##0\)\ _T_L_-;_-* &quot;-&quot;\ _T_L_-;_-@_-"/>
    <numFmt numFmtId="175" formatCode="#,##0.00000_);\(#,##0.00000\);_(* &quot;-&quot;_)"/>
  </numFmts>
  <fonts count="94" x14ac:knownFonts="1">
    <font>
      <sz val="10"/>
      <name val="MS Sans Serif"/>
    </font>
    <font>
      <b/>
      <sz val="10"/>
      <name val="MS Sans Serif"/>
      <family val="2"/>
      <charset val="162"/>
    </font>
    <font>
      <sz val="10"/>
      <name val="MS Sans Serif"/>
      <family val="2"/>
      <charset val="162"/>
    </font>
    <font>
      <sz val="10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14"/>
      <name val="Times New Roman TUR"/>
      <family val="1"/>
      <charset val="16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 Tur"/>
      <family val="1"/>
      <charset val="16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3"/>
      <name val="Times New Roman Tur"/>
      <family val="1"/>
      <charset val="162"/>
    </font>
    <font>
      <sz val="25"/>
      <name val="Times New Roman"/>
      <family val="1"/>
    </font>
    <font>
      <b/>
      <sz val="25"/>
      <name val="Times New Roman TUR"/>
      <family val="1"/>
      <charset val="162"/>
    </font>
    <font>
      <b/>
      <sz val="11"/>
      <name val="Times New Roman Tur"/>
      <family val="1"/>
      <charset val="162"/>
    </font>
    <font>
      <sz val="16"/>
      <name val="Times New Roman"/>
      <family val="1"/>
    </font>
    <font>
      <sz val="16"/>
      <name val="MS Sans Serif"/>
      <family val="2"/>
      <charset val="162"/>
    </font>
    <font>
      <b/>
      <sz val="24"/>
      <name val="Times New Roman"/>
      <family val="1"/>
    </font>
    <font>
      <b/>
      <sz val="22"/>
      <name val="Times New Roman"/>
      <family val="1"/>
    </font>
    <font>
      <b/>
      <sz val="14"/>
      <name val="Times New Roman TUR"/>
      <family val="1"/>
      <charset val="162"/>
    </font>
    <font>
      <b/>
      <i/>
      <sz val="21"/>
      <name val="Times New Roman"/>
      <family val="1"/>
    </font>
    <font>
      <i/>
      <sz val="21"/>
      <name val="Times New Roman"/>
      <family val="1"/>
    </font>
    <font>
      <i/>
      <sz val="20"/>
      <name val="Times New Roman"/>
      <family val="1"/>
    </font>
    <font>
      <b/>
      <sz val="24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MS Sans Serif"/>
      <family val="2"/>
      <charset val="162"/>
    </font>
    <font>
      <sz val="14"/>
      <name val="Times New Roman"/>
      <family val="1"/>
    </font>
    <font>
      <sz val="12"/>
      <name val="MS Sans Serif"/>
      <family val="2"/>
      <charset val="162"/>
    </font>
    <font>
      <sz val="10"/>
      <color indexed="8"/>
      <name val="MS Sans Serif"/>
      <family val="2"/>
      <charset val="162"/>
    </font>
    <font>
      <sz val="25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  <charset val="162"/>
    </font>
    <font>
      <sz val="13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MS Sans Serif"/>
      <family val="2"/>
      <charset val="162"/>
    </font>
    <font>
      <sz val="10"/>
      <color indexed="10"/>
      <name val="Times New Roman"/>
      <family val="1"/>
    </font>
    <font>
      <sz val="16"/>
      <color indexed="8"/>
      <name val="Times New Roman"/>
      <family val="1"/>
    </font>
    <font>
      <b/>
      <sz val="12"/>
      <name val="Times New Roman Tur"/>
      <charset val="162"/>
    </font>
    <font>
      <sz val="12"/>
      <name val="Times New Roman Tur"/>
      <charset val="162"/>
    </font>
    <font>
      <b/>
      <sz val="18"/>
      <name val="Times New Roman"/>
      <family val="1"/>
      <charset val="162"/>
    </font>
    <font>
      <b/>
      <sz val="12"/>
      <name val="Times New Roman"/>
      <family val="1"/>
      <charset val="162"/>
    </font>
    <font>
      <sz val="21"/>
      <name val="Times New Roman"/>
      <family val="1"/>
    </font>
    <font>
      <b/>
      <sz val="22"/>
      <name val="MS Sans Serif"/>
      <family val="2"/>
      <charset val="162"/>
    </font>
    <font>
      <b/>
      <sz val="18"/>
      <name val="Times New Roman"/>
      <family val="1"/>
    </font>
    <font>
      <sz val="25"/>
      <name val="MS Sans Serif"/>
      <family val="2"/>
      <charset val="162"/>
    </font>
    <font>
      <sz val="9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3"/>
      <name val="Times New Roman"/>
      <family val="1"/>
    </font>
    <font>
      <sz val="12"/>
      <color indexed="8"/>
      <name val="Times New Roman"/>
      <family val="1"/>
      <charset val="162"/>
    </font>
    <font>
      <sz val="14"/>
      <name val="MS Sans Serif"/>
      <family val="2"/>
      <charset val="162"/>
    </font>
    <font>
      <b/>
      <sz val="9"/>
      <name val="Times New Roman"/>
      <family val="1"/>
      <charset val="162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theme="1"/>
      <name val="Times New Roman TUR"/>
      <family val="1"/>
      <charset val="162"/>
    </font>
    <font>
      <sz val="12"/>
      <color theme="1"/>
      <name val="Times New Roman Tur"/>
      <family val="1"/>
      <charset val="162"/>
    </font>
    <font>
      <b/>
      <sz val="12"/>
      <color theme="1"/>
      <name val="Times New Roman Tur"/>
      <charset val="162"/>
    </font>
    <font>
      <sz val="12"/>
      <color theme="1"/>
      <name val="Times New Roman Tur"/>
      <charset val="162"/>
    </font>
    <font>
      <b/>
      <sz val="11"/>
      <color theme="1"/>
      <name val="Times New Roman Tur"/>
      <family val="1"/>
      <charset val="162"/>
    </font>
    <font>
      <b/>
      <sz val="10"/>
      <color theme="1"/>
      <name val="Times New Roman Tur"/>
      <family val="1"/>
      <charset val="162"/>
    </font>
    <font>
      <sz val="10"/>
      <name val="MS Sans Serif"/>
      <family val="2"/>
      <charset val="162"/>
    </font>
    <font>
      <sz val="10"/>
      <color theme="1"/>
      <name val="Times New Roman"/>
      <family val="1"/>
    </font>
    <font>
      <sz val="12"/>
      <name val="Times New Roman"/>
      <family val="1"/>
      <charset val="162"/>
    </font>
    <font>
      <b/>
      <sz val="12"/>
      <name val="Times New Roman Tur"/>
    </font>
    <font>
      <sz val="16"/>
      <name val="Times New Roman"/>
      <family val="1"/>
      <charset val="162"/>
    </font>
    <font>
      <b/>
      <sz val="10"/>
      <name val="Times New Roman Tur"/>
      <charset val="162"/>
    </font>
    <font>
      <b/>
      <sz val="18"/>
      <color indexed="8"/>
      <name val="Times New Roman"/>
      <family val="1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</font>
    <font>
      <sz val="10"/>
      <color indexed="8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0"/>
      <color indexed="8"/>
      <name val="MS Sans Serif"/>
      <family val="2"/>
      <charset val="162"/>
    </font>
    <font>
      <b/>
      <sz val="18"/>
      <color indexed="8"/>
      <name val="Times New Roman"/>
      <family val="1"/>
      <charset val="162"/>
    </font>
    <font>
      <b/>
      <sz val="25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 TUR"/>
      <family val="1"/>
      <charset val="162"/>
    </font>
    <font>
      <b/>
      <sz val="12"/>
      <color indexed="8"/>
      <name val="MS Sans Serif"/>
      <family val="2"/>
      <charset val="162"/>
    </font>
    <font>
      <b/>
      <sz val="13"/>
      <color indexed="8"/>
      <name val="Times New Roman"/>
      <family val="1"/>
    </font>
    <font>
      <sz val="10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name val="Times New Roman"/>
      <family val="1"/>
      <charset val="162"/>
    </font>
    <font>
      <sz val="9"/>
      <color indexed="8"/>
      <name val="Arial"/>
      <family val="2"/>
      <charset val="162"/>
    </font>
    <font>
      <sz val="9"/>
      <color indexed="8"/>
      <name val="MS Sans Serif"/>
      <family val="2"/>
      <charset val="162"/>
    </font>
    <font>
      <b/>
      <sz val="12"/>
      <color indexed="8"/>
      <name val="Arial"/>
      <family val="2"/>
      <charset val="162"/>
    </font>
    <font>
      <sz val="16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40" fontId="2" fillId="0" borderId="0" applyFont="0" applyFill="0" applyBorder="0" applyAlignment="0" applyProtection="0"/>
    <xf numFmtId="0" fontId="2" fillId="0" borderId="0"/>
    <xf numFmtId="9" fontId="69" fillId="0" borderId="0" applyFont="0" applyFill="0" applyBorder="0" applyAlignment="0" applyProtection="0"/>
    <xf numFmtId="0" fontId="2" fillId="0" borderId="0"/>
  </cellStyleXfs>
  <cellXfs count="742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10" fillId="0" borderId="1" xfId="0" applyFont="1" applyFill="1" applyBorder="1"/>
    <xf numFmtId="0" fontId="4" fillId="0" borderId="0" xfId="0" applyFont="1" applyFill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7" fillId="0" borderId="0" xfId="0" applyFont="1" applyFill="1"/>
    <xf numFmtId="0" fontId="12" fillId="0" borderId="0" xfId="0" applyFont="1" applyFill="1"/>
    <xf numFmtId="0" fontId="0" fillId="0" borderId="0" xfId="0" applyFill="1" applyBorder="1"/>
    <xf numFmtId="0" fontId="0" fillId="0" borderId="0" xfId="0" applyFill="1"/>
    <xf numFmtId="0" fontId="9" fillId="0" borderId="0" xfId="0" applyFont="1" applyFill="1" applyBorder="1" applyAlignment="1">
      <alignment horizontal="center" vertical="justify"/>
    </xf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center" vertical="justify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 vertical="justify"/>
    </xf>
    <xf numFmtId="0" fontId="9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Border="1"/>
    <xf numFmtId="0" fontId="15" fillId="0" borderId="0" xfId="0" applyFont="1" applyBorder="1"/>
    <xf numFmtId="0" fontId="13" fillId="0" borderId="0" xfId="0" applyFont="1" applyBorder="1" applyAlignment="1">
      <alignment horizontal="center" vertical="center"/>
    </xf>
    <xf numFmtId="0" fontId="9" fillId="0" borderId="0" xfId="0" applyFont="1" applyBorder="1"/>
    <xf numFmtId="37" fontId="0" fillId="0" borderId="0" xfId="0" applyNumberFormat="1"/>
    <xf numFmtId="0" fontId="14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17" fillId="0" borderId="0" xfId="0" applyFont="1" applyFill="1" applyBorder="1"/>
    <xf numFmtId="165" fontId="0" fillId="0" borderId="0" xfId="0" applyNumberFormat="1"/>
    <xf numFmtId="0" fontId="5" fillId="0" borderId="1" xfId="0" applyFont="1" applyBorder="1"/>
    <xf numFmtId="0" fontId="5" fillId="0" borderId="2" xfId="0" applyFont="1" applyBorder="1"/>
    <xf numFmtId="0" fontId="19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/>
    <xf numFmtId="0" fontId="4" fillId="0" borderId="2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0" fillId="0" borderId="0" xfId="0" applyFont="1" applyFill="1"/>
    <xf numFmtId="0" fontId="3" fillId="0" borderId="1" xfId="0" applyFont="1" applyFill="1" applyBorder="1"/>
    <xf numFmtId="0" fontId="20" fillId="0" borderId="0" xfId="0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/>
    <xf numFmtId="1" fontId="7" fillId="0" borderId="0" xfId="0" applyNumberFormat="1" applyFont="1" applyFill="1" applyBorder="1"/>
    <xf numFmtId="0" fontId="4" fillId="0" borderId="6" xfId="0" applyFont="1" applyBorder="1"/>
    <xf numFmtId="0" fontId="5" fillId="0" borderId="0" xfId="0" applyFont="1" applyBorder="1"/>
    <xf numFmtId="0" fontId="5" fillId="0" borderId="8" xfId="0" applyFont="1" applyBorder="1"/>
    <xf numFmtId="0" fontId="4" fillId="0" borderId="0" xfId="0" applyFont="1" applyBorder="1"/>
    <xf numFmtId="16" fontId="5" fillId="0" borderId="0" xfId="0" applyNumberFormat="1" applyFont="1" applyBorder="1"/>
    <xf numFmtId="14" fontId="5" fillId="0" borderId="0" xfId="0" quotePrefix="1" applyNumberFormat="1" applyFont="1" applyBorder="1"/>
    <xf numFmtId="16" fontId="5" fillId="0" borderId="0" xfId="0" quotePrefix="1" applyNumberFormat="1" applyFont="1" applyBorder="1"/>
    <xf numFmtId="0" fontId="0" fillId="0" borderId="1" xfId="0" applyBorder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24" fillId="0" borderId="0" xfId="0" applyFont="1" applyFill="1"/>
    <xf numFmtId="0" fontId="24" fillId="0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5" fillId="0" borderId="0" xfId="0" applyFont="1" applyFill="1"/>
    <xf numFmtId="165" fontId="8" fillId="0" borderId="11" xfId="0" applyNumberFormat="1" applyFont="1" applyFill="1" applyBorder="1"/>
    <xf numFmtId="165" fontId="9" fillId="0" borderId="11" xfId="0" applyNumberFormat="1" applyFont="1" applyFill="1" applyBorder="1"/>
    <xf numFmtId="165" fontId="9" fillId="0" borderId="13" xfId="0" applyNumberFormat="1" applyFont="1" applyFill="1" applyBorder="1"/>
    <xf numFmtId="0" fontId="42" fillId="0" borderId="0" xfId="0" applyFont="1" applyFill="1"/>
    <xf numFmtId="0" fontId="4" fillId="0" borderId="1" xfId="0" applyFont="1" applyBorder="1"/>
    <xf numFmtId="0" fontId="1" fillId="0" borderId="0" xfId="0" applyFont="1"/>
    <xf numFmtId="0" fontId="42" fillId="0" borderId="0" xfId="0" applyFont="1" applyBorder="1"/>
    <xf numFmtId="0" fontId="42" fillId="0" borderId="0" xfId="0" applyFont="1"/>
    <xf numFmtId="165" fontId="43" fillId="0" borderId="0" xfId="0" applyNumberFormat="1" applyFont="1" applyFill="1"/>
    <xf numFmtId="0" fontId="31" fillId="0" borderId="0" xfId="0" applyFont="1" applyFill="1"/>
    <xf numFmtId="0" fontId="31" fillId="0" borderId="0" xfId="0" applyFont="1" applyFill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horizontal="left" vertical="center" wrapText="1"/>
    </xf>
    <xf numFmtId="0" fontId="38" fillId="0" borderId="0" xfId="0" applyFont="1" applyFill="1"/>
    <xf numFmtId="0" fontId="35" fillId="0" borderId="1" xfId="0" applyFont="1" applyFill="1" applyBorder="1" applyAlignment="1">
      <alignment horizontal="left" vertical="justify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/>
    <xf numFmtId="0" fontId="40" fillId="0" borderId="1" xfId="0" applyFont="1" applyFill="1" applyBorder="1"/>
    <xf numFmtId="0" fontId="40" fillId="0" borderId="0" xfId="0" applyFont="1" applyFill="1" applyBorder="1"/>
    <xf numFmtId="0" fontId="41" fillId="0" borderId="0" xfId="0" applyFont="1" applyFill="1"/>
    <xf numFmtId="0" fontId="41" fillId="0" borderId="1" xfId="0" applyFont="1" applyFill="1" applyBorder="1"/>
    <xf numFmtId="0" fontId="40" fillId="0" borderId="2" xfId="0" applyFont="1" applyFill="1" applyBorder="1"/>
    <xf numFmtId="38" fontId="40" fillId="0" borderId="10" xfId="1" applyNumberFormat="1" applyFont="1" applyFill="1" applyBorder="1"/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38" fillId="0" borderId="0" xfId="0" applyFont="1" applyFill="1" applyAlignment="1">
      <alignment horizontal="left" vertical="justify"/>
    </xf>
    <xf numFmtId="0" fontId="31" fillId="0" borderId="0" xfId="0" applyFont="1" applyFill="1" applyAlignment="1">
      <alignment horizontal="left" vertical="justify"/>
    </xf>
    <xf numFmtId="0" fontId="17" fillId="0" borderId="8" xfId="0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horizontal="center"/>
    </xf>
    <xf numFmtId="165" fontId="30" fillId="0" borderId="0" xfId="0" applyNumberFormat="1" applyFont="1" applyFill="1"/>
    <xf numFmtId="165" fontId="0" fillId="0" borderId="0" xfId="0" applyNumberFormat="1" applyFill="1"/>
    <xf numFmtId="0" fontId="45" fillId="0" borderId="0" xfId="0" applyFont="1" applyFill="1" applyBorder="1"/>
    <xf numFmtId="165" fontId="9" fillId="0" borderId="4" xfId="0" applyNumberFormat="1" applyFont="1" applyFill="1" applyBorder="1" applyAlignment="1">
      <alignment horizontal="right"/>
    </xf>
    <xf numFmtId="0" fontId="41" fillId="0" borderId="0" xfId="0" applyFont="1" applyFill="1" applyBorder="1"/>
    <xf numFmtId="0" fontId="47" fillId="0" borderId="0" xfId="0" applyFont="1" applyFill="1" applyBorder="1" applyAlignment="1">
      <alignment horizontal="left"/>
    </xf>
    <xf numFmtId="0" fontId="49" fillId="0" borderId="0" xfId="0" applyFont="1" applyFill="1" applyBorder="1"/>
    <xf numFmtId="0" fontId="51" fillId="0" borderId="0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12" fillId="0" borderId="0" xfId="0" applyFont="1" applyBorder="1" applyAlignment="1">
      <alignment horizontal="justify" vertical="justify"/>
    </xf>
    <xf numFmtId="0" fontId="7" fillId="0" borderId="0" xfId="0" applyFont="1" applyAlignment="1">
      <alignment horizontal="justify" vertical="justify"/>
    </xf>
    <xf numFmtId="0" fontId="7" fillId="0" borderId="0" xfId="0" applyFont="1" applyBorder="1"/>
    <xf numFmtId="0" fontId="8" fillId="0" borderId="3" xfId="2" applyFont="1" applyFill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7" fillId="0" borderId="1" xfId="0" applyFont="1" applyBorder="1"/>
    <xf numFmtId="0" fontId="9" fillId="0" borderId="22" xfId="0" applyFont="1" applyBorder="1" applyAlignment="1">
      <alignment horizontal="justify" vertical="justify" wrapText="1"/>
    </xf>
    <xf numFmtId="165" fontId="9" fillId="0" borderId="22" xfId="0" applyNumberFormat="1" applyFont="1" applyFill="1" applyBorder="1" applyAlignment="1">
      <alignment horizontal="right"/>
    </xf>
    <xf numFmtId="165" fontId="9" fillId="0" borderId="23" xfId="0" applyNumberFormat="1" applyFont="1" applyBorder="1" applyAlignment="1">
      <alignment horizontal="right"/>
    </xf>
    <xf numFmtId="0" fontId="29" fillId="0" borderId="1" xfId="0" applyFont="1" applyBorder="1"/>
    <xf numFmtId="0" fontId="11" fillId="0" borderId="0" xfId="0" applyFont="1" applyBorder="1" applyAlignment="1">
      <alignment horizontal="justify" vertical="justify"/>
    </xf>
    <xf numFmtId="0" fontId="54" fillId="0" borderId="4" xfId="2" applyFont="1" applyBorder="1" applyAlignment="1">
      <alignment horizontal="justify" vertical="justify" wrapText="1"/>
    </xf>
    <xf numFmtId="165" fontId="29" fillId="0" borderId="4" xfId="0" applyNumberFormat="1" applyFont="1" applyFill="1" applyBorder="1" applyAlignment="1">
      <alignment horizontal="right"/>
    </xf>
    <xf numFmtId="165" fontId="29" fillId="0" borderId="4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0" xfId="0" quotePrefix="1" applyFont="1" applyBorder="1" applyAlignment="1">
      <alignment horizontal="justify" vertical="justify"/>
    </xf>
    <xf numFmtId="0" fontId="37" fillId="0" borderId="4" xfId="2" applyFont="1" applyBorder="1" applyAlignment="1">
      <alignment horizontal="justify" vertical="justify" wrapText="1"/>
    </xf>
    <xf numFmtId="3" fontId="37" fillId="0" borderId="4" xfId="0" applyNumberFormat="1" applyFont="1" applyFill="1" applyBorder="1" applyAlignment="1">
      <alignment horizontal="right" vertical="top" wrapText="1"/>
    </xf>
    <xf numFmtId="0" fontId="55" fillId="0" borderId="0" xfId="0" quotePrefix="1" applyFont="1" applyBorder="1" applyAlignment="1">
      <alignment horizontal="justify" vertical="justify"/>
    </xf>
    <xf numFmtId="165" fontId="9" fillId="0" borderId="4" xfId="0" applyNumberFormat="1" applyFont="1" applyFill="1" applyBorder="1"/>
    <xf numFmtId="0" fontId="8" fillId="0" borderId="0" xfId="0" applyFont="1" applyBorder="1" applyAlignment="1">
      <alignment horizontal="justify" vertical="justify"/>
    </xf>
    <xf numFmtId="166" fontId="9" fillId="0" borderId="4" xfId="1" applyNumberFormat="1" applyFont="1" applyFill="1" applyBorder="1"/>
    <xf numFmtId="0" fontId="54" fillId="0" borderId="4" xfId="2" applyFont="1" applyBorder="1" applyAlignment="1">
      <alignment horizontal="justify" vertical="justify"/>
    </xf>
    <xf numFmtId="165" fontId="36" fillId="0" borderId="4" xfId="0" applyNumberFormat="1" applyFont="1" applyFill="1" applyBorder="1" applyAlignment="1">
      <alignment horizontal="right" vertical="top" wrapText="1"/>
    </xf>
    <xf numFmtId="3" fontId="36" fillId="0" borderId="4" xfId="0" applyNumberFormat="1" applyFont="1" applyBorder="1" applyAlignment="1">
      <alignment horizontal="right" vertical="top" wrapText="1"/>
    </xf>
    <xf numFmtId="165" fontId="56" fillId="0" borderId="4" xfId="0" applyNumberFormat="1" applyFont="1" applyBorder="1" applyAlignment="1">
      <alignment horizontal="right" vertical="top" wrapText="1"/>
    </xf>
    <xf numFmtId="0" fontId="9" fillId="0" borderId="4" xfId="2" applyFont="1" applyBorder="1" applyAlignment="1">
      <alignment horizontal="justify" vertical="justify"/>
    </xf>
    <xf numFmtId="0" fontId="9" fillId="0" borderId="4" xfId="0" applyFont="1" applyBorder="1"/>
    <xf numFmtId="165" fontId="9" fillId="0" borderId="6" xfId="0" applyNumberFormat="1" applyFont="1" applyBorder="1" applyAlignment="1">
      <alignment horizontal="right"/>
    </xf>
    <xf numFmtId="0" fontId="37" fillId="0" borderId="4" xfId="2" applyFont="1" applyFill="1" applyBorder="1" applyAlignment="1">
      <alignment horizontal="justify" vertical="justify" wrapText="1"/>
    </xf>
    <xf numFmtId="165" fontId="9" fillId="0" borderId="4" xfId="0" applyNumberFormat="1" applyFont="1" applyFill="1" applyBorder="1" applyAlignment="1">
      <alignment horizontal="right" vertical="top" wrapText="1"/>
    </xf>
    <xf numFmtId="165" fontId="9" fillId="0" borderId="6" xfId="0" applyNumberFormat="1" applyFont="1" applyBorder="1" applyAlignment="1">
      <alignment horizontal="right" vertical="top" wrapText="1"/>
    </xf>
    <xf numFmtId="0" fontId="36" fillId="0" borderId="4" xfId="0" applyFont="1" applyBorder="1" applyAlignment="1">
      <alignment horizontal="justify" vertical="justify" wrapText="1"/>
    </xf>
    <xf numFmtId="0" fontId="9" fillId="0" borderId="2" xfId="0" applyFont="1" applyBorder="1"/>
    <xf numFmtId="0" fontId="9" fillId="0" borderId="8" xfId="0" quotePrefix="1" applyFont="1" applyBorder="1" applyAlignment="1">
      <alignment horizontal="justify" vertical="justify"/>
    </xf>
    <xf numFmtId="0" fontId="37" fillId="0" borderId="7" xfId="2" applyFont="1" applyBorder="1" applyAlignment="1">
      <alignment horizontal="justify" vertical="justify" wrapText="1"/>
    </xf>
    <xf numFmtId="0" fontId="9" fillId="0" borderId="0" xfId="0" applyFont="1" applyBorder="1" applyAlignment="1">
      <alignment horizontal="left" vertical="justify"/>
    </xf>
    <xf numFmtId="0" fontId="9" fillId="0" borderId="0" xfId="0" applyFont="1" applyFill="1" applyBorder="1" applyAlignment="1">
      <alignment horizontal="left" vertical="justify"/>
    </xf>
    <xf numFmtId="37" fontId="7" fillId="0" borderId="0" xfId="0" applyNumberFormat="1" applyFont="1" applyFill="1" applyAlignment="1"/>
    <xf numFmtId="37" fontId="7" fillId="0" borderId="0" xfId="0" applyNumberFormat="1" applyFont="1" applyAlignment="1"/>
    <xf numFmtId="0" fontId="7" fillId="0" borderId="0" xfId="0" applyFont="1" applyFill="1" applyAlignment="1"/>
    <xf numFmtId="0" fontId="7" fillId="0" borderId="0" xfId="0" applyFont="1" applyAlignment="1"/>
    <xf numFmtId="165" fontId="54" fillId="0" borderId="4" xfId="0" applyNumberFormat="1" applyFont="1" applyBorder="1" applyAlignment="1">
      <alignment horizontal="right" vertical="top" wrapText="1"/>
    </xf>
    <xf numFmtId="167" fontId="9" fillId="0" borderId="4" xfId="0" applyNumberFormat="1" applyFont="1" applyFill="1" applyBorder="1"/>
    <xf numFmtId="0" fontId="57" fillId="0" borderId="0" xfId="0" applyFont="1" applyAlignment="1">
      <alignment horizontal="center"/>
    </xf>
    <xf numFmtId="0" fontId="23" fillId="0" borderId="0" xfId="0" applyFont="1" applyFill="1" applyBorder="1" applyAlignment="1"/>
    <xf numFmtId="1" fontId="9" fillId="0" borderId="11" xfId="0" quotePrefix="1" applyNumberFormat="1" applyFont="1" applyFill="1" applyBorder="1" applyAlignment="1">
      <alignment horizontal="center"/>
    </xf>
    <xf numFmtId="1" fontId="9" fillId="0" borderId="11" xfId="0" applyNumberFormat="1" applyFont="1" applyFill="1" applyBorder="1" applyAlignment="1">
      <alignment horizontal="center"/>
    </xf>
    <xf numFmtId="0" fontId="7" fillId="0" borderId="11" xfId="0" applyFont="1" applyFill="1" applyBorder="1"/>
    <xf numFmtId="0" fontId="9" fillId="0" borderId="21" xfId="0" applyFont="1" applyFill="1" applyBorder="1"/>
    <xf numFmtId="0" fontId="9" fillId="0" borderId="21" xfId="0" applyFont="1" applyFill="1" applyBorder="1" applyAlignment="1">
      <alignment horizontal="left"/>
    </xf>
    <xf numFmtId="165" fontId="8" fillId="0" borderId="13" xfId="0" applyNumberFormat="1" applyFont="1" applyFill="1" applyBorder="1"/>
    <xf numFmtId="0" fontId="9" fillId="0" borderId="11" xfId="0" quotePrefix="1" applyFont="1" applyFill="1" applyBorder="1" applyAlignment="1">
      <alignment horizontal="center" vertical="justify"/>
    </xf>
    <xf numFmtId="0" fontId="9" fillId="0" borderId="11" xfId="0" applyFont="1" applyFill="1" applyBorder="1" applyAlignment="1">
      <alignment horizontal="center" vertical="justify"/>
    </xf>
    <xf numFmtId="14" fontId="9" fillId="0" borderId="11" xfId="0" quotePrefix="1" applyNumberFormat="1" applyFont="1" applyFill="1" applyBorder="1" applyAlignment="1">
      <alignment horizontal="center" vertical="justify"/>
    </xf>
    <xf numFmtId="0" fontId="9" fillId="0" borderId="10" xfId="0" applyFont="1" applyFill="1" applyBorder="1" applyAlignment="1">
      <alignment horizontal="center" vertical="justify"/>
    </xf>
    <xf numFmtId="14" fontId="9" fillId="0" borderId="11" xfId="0" quotePrefix="1" applyNumberFormat="1" applyFont="1" applyFill="1" applyBorder="1" applyAlignment="1">
      <alignment horizontal="center"/>
    </xf>
    <xf numFmtId="0" fontId="5" fillId="0" borderId="11" xfId="0" applyFont="1" applyBorder="1"/>
    <xf numFmtId="0" fontId="5" fillId="0" borderId="10" xfId="0" applyFont="1" applyBorder="1"/>
    <xf numFmtId="0" fontId="4" fillId="0" borderId="21" xfId="0" applyFont="1" applyBorder="1"/>
    <xf numFmtId="16" fontId="5" fillId="0" borderId="21" xfId="0" applyNumberFormat="1" applyFont="1" applyBorder="1"/>
    <xf numFmtId="0" fontId="5" fillId="0" borderId="21" xfId="0" applyFont="1" applyBorder="1"/>
    <xf numFmtId="14" fontId="5" fillId="0" borderId="21" xfId="0" quotePrefix="1" applyNumberFormat="1" applyFont="1" applyBorder="1"/>
    <xf numFmtId="0" fontId="0" fillId="0" borderId="21" xfId="0" applyBorder="1"/>
    <xf numFmtId="16" fontId="5" fillId="0" borderId="21" xfId="0" quotePrefix="1" applyNumberFormat="1" applyFont="1" applyBorder="1"/>
    <xf numFmtId="0" fontId="5" fillId="0" borderId="20" xfId="0" applyFont="1" applyBorder="1"/>
    <xf numFmtId="0" fontId="41" fillId="0" borderId="8" xfId="0" applyFont="1" applyFill="1" applyBorder="1"/>
    <xf numFmtId="0" fontId="0" fillId="0" borderId="0" xfId="0" applyAlignment="1">
      <alignment horizontal="left" vertical="justify"/>
    </xf>
    <xf numFmtId="0" fontId="48" fillId="2" borderId="0" xfId="0" applyFont="1" applyFill="1" applyBorder="1" applyProtection="1"/>
    <xf numFmtId="0" fontId="59" fillId="0" borderId="0" xfId="0" applyFont="1" applyFill="1" applyBorder="1" applyAlignment="1">
      <alignment horizontal="left"/>
    </xf>
    <xf numFmtId="0" fontId="60" fillId="0" borderId="0" xfId="0" quotePrefix="1" applyFont="1" applyFill="1" applyBorder="1"/>
    <xf numFmtId="0" fontId="60" fillId="0" borderId="0" xfId="0" applyFont="1" applyFill="1" applyBorder="1"/>
    <xf numFmtId="0" fontId="61" fillId="0" borderId="0" xfId="0" quotePrefix="1" applyFont="1" applyFill="1" applyBorder="1"/>
    <xf numFmtId="0" fontId="61" fillId="0" borderId="0" xfId="0" applyFont="1" applyFill="1" applyBorder="1"/>
    <xf numFmtId="0" fontId="60" fillId="0" borderId="0" xfId="0" applyFont="1" applyFill="1" applyBorder="1" applyAlignment="1">
      <alignment horizontal="left"/>
    </xf>
    <xf numFmtId="0" fontId="60" fillId="0" borderId="0" xfId="0" applyFont="1" applyFill="1" applyBorder="1" applyAlignment="1">
      <alignment vertical="top"/>
    </xf>
    <xf numFmtId="0" fontId="60" fillId="0" borderId="0" xfId="0" applyFont="1" applyFill="1" applyBorder="1" applyAlignment="1">
      <alignment horizontal="left" wrapText="1"/>
    </xf>
    <xf numFmtId="0" fontId="59" fillId="0" borderId="0" xfId="0" applyFont="1" applyFill="1" applyBorder="1"/>
    <xf numFmtId="0" fontId="62" fillId="0" borderId="0" xfId="0" quotePrefix="1" applyFont="1" applyFill="1" applyBorder="1"/>
    <xf numFmtId="0" fontId="62" fillId="0" borderId="0" xfId="0" applyFont="1" applyFill="1" applyBorder="1" applyAlignment="1">
      <alignment horizontal="left"/>
    </xf>
    <xf numFmtId="0" fontId="61" fillId="0" borderId="0" xfId="0" quotePrefix="1" applyFont="1" applyFill="1" applyBorder="1" applyAlignment="1">
      <alignment horizontal="left"/>
    </xf>
    <xf numFmtId="0" fontId="59" fillId="0" borderId="0" xfId="0" quotePrefix="1" applyFont="1" applyFill="1" applyBorder="1" applyAlignment="1">
      <alignment horizontal="left"/>
    </xf>
    <xf numFmtId="0" fontId="62" fillId="0" borderId="0" xfId="0" applyFont="1" applyFill="1" applyBorder="1"/>
    <xf numFmtId="16" fontId="60" fillId="0" borderId="0" xfId="0" quotePrefix="1" applyNumberFormat="1" applyFont="1" applyFill="1" applyBorder="1" applyAlignment="1">
      <alignment horizontal="left"/>
    </xf>
    <xf numFmtId="16" fontId="61" fillId="0" borderId="0" xfId="0" quotePrefix="1" applyNumberFormat="1" applyFont="1" applyFill="1" applyBorder="1" applyAlignment="1">
      <alignment horizontal="left"/>
    </xf>
    <xf numFmtId="0" fontId="61" fillId="0" borderId="0" xfId="0" applyFont="1" applyFill="1" applyBorder="1" applyAlignment="1">
      <alignment horizontal="left"/>
    </xf>
    <xf numFmtId="0" fontId="59" fillId="0" borderId="0" xfId="0" applyFont="1" applyFill="1" applyBorder="1" applyAlignment="1">
      <alignment horizontal="left" vertical="top"/>
    </xf>
    <xf numFmtId="0" fontId="59" fillId="0" borderId="0" xfId="0" applyFont="1" applyFill="1" applyBorder="1" applyAlignment="1">
      <alignment horizontal="left" wrapText="1"/>
    </xf>
    <xf numFmtId="0" fontId="9" fillId="0" borderId="2" xfId="0" applyFont="1" applyFill="1" applyBorder="1"/>
    <xf numFmtId="0" fontId="62" fillId="0" borderId="8" xfId="0" applyFont="1" applyFill="1" applyBorder="1"/>
    <xf numFmtId="0" fontId="59" fillId="0" borderId="8" xfId="0" applyFont="1" applyFill="1" applyBorder="1" applyAlignment="1">
      <alignment horizontal="left"/>
    </xf>
    <xf numFmtId="1" fontId="9" fillId="0" borderId="10" xfId="0" quotePrefix="1" applyNumberFormat="1" applyFont="1" applyFill="1" applyBorder="1" applyAlignment="1">
      <alignment horizontal="center"/>
    </xf>
    <xf numFmtId="0" fontId="63" fillId="0" borderId="0" xfId="0" applyFont="1" applyFill="1" applyBorder="1" applyAlignment="1">
      <alignment vertical="top"/>
    </xf>
    <xf numFmtId="0" fontId="63" fillId="0" borderId="0" xfId="0" applyFont="1" applyFill="1" applyBorder="1" applyAlignment="1">
      <alignment horizontal="left" vertical="top" wrapText="1"/>
    </xf>
    <xf numFmtId="0" fontId="63" fillId="0" borderId="0" xfId="0" applyFont="1" applyFill="1" applyBorder="1"/>
    <xf numFmtId="0" fontId="63" fillId="0" borderId="0" xfId="0" applyFont="1" applyFill="1" applyBorder="1" applyAlignment="1">
      <alignment horizontal="left"/>
    </xf>
    <xf numFmtId="0" fontId="64" fillId="0" borderId="0" xfId="0" quotePrefix="1" applyFont="1" applyFill="1" applyBorder="1"/>
    <xf numFmtId="0" fontId="64" fillId="0" borderId="0" xfId="0" applyFont="1" applyFill="1" applyBorder="1"/>
    <xf numFmtId="0" fontId="63" fillId="0" borderId="0" xfId="0" applyFont="1" applyFill="1" applyBorder="1" applyAlignment="1">
      <alignment horizontal="left" wrapText="1"/>
    </xf>
    <xf numFmtId="0" fontId="63" fillId="0" borderId="0" xfId="0" quotePrefix="1" applyFont="1" applyFill="1" applyBorder="1" applyAlignment="1">
      <alignment horizontal="left"/>
    </xf>
    <xf numFmtId="0" fontId="64" fillId="0" borderId="0" xfId="0" quotePrefix="1" applyFont="1" applyFill="1" applyBorder="1" applyAlignment="1">
      <alignment horizontal="left"/>
    </xf>
    <xf numFmtId="0" fontId="64" fillId="0" borderId="0" xfId="0" applyFont="1" applyFill="1" applyBorder="1" applyAlignment="1">
      <alignment horizontal="left"/>
    </xf>
    <xf numFmtId="16" fontId="65" fillId="0" borderId="0" xfId="0" quotePrefix="1" applyNumberFormat="1" applyFont="1" applyFill="1" applyBorder="1"/>
    <xf numFmtId="0" fontId="65" fillId="0" borderId="0" xfId="0" applyFont="1" applyFill="1" applyBorder="1"/>
    <xf numFmtId="0" fontId="61" fillId="0" borderId="0" xfId="0" applyFont="1" applyFill="1" applyBorder="1" applyAlignment="1">
      <alignment horizontal="left" vertical="top"/>
    </xf>
    <xf numFmtId="0" fontId="61" fillId="0" borderId="0" xfId="0" applyFont="1" applyFill="1" applyBorder="1" applyAlignment="1">
      <alignment vertical="center" wrapText="1"/>
    </xf>
    <xf numFmtId="16" fontId="66" fillId="0" borderId="0" xfId="0" quotePrefix="1" applyNumberFormat="1" applyFont="1" applyFill="1" applyBorder="1"/>
    <xf numFmtId="0" fontId="66" fillId="0" borderId="0" xfId="0" applyFont="1" applyFill="1" applyBorder="1"/>
    <xf numFmtId="0" fontId="64" fillId="0" borderId="0" xfId="0" quotePrefix="1" applyFont="1" applyFill="1" applyBorder="1" applyAlignment="1">
      <alignment vertical="center" wrapText="1"/>
    </xf>
    <xf numFmtId="0" fontId="64" fillId="0" borderId="0" xfId="0" applyFont="1" applyFill="1" applyBorder="1" applyAlignment="1"/>
    <xf numFmtId="0" fontId="64" fillId="0" borderId="0" xfId="0" applyFont="1" applyFill="1" applyBorder="1" applyAlignment="1">
      <alignment wrapText="1"/>
    </xf>
    <xf numFmtId="0" fontId="64" fillId="0" borderId="8" xfId="0" applyFont="1" applyFill="1" applyBorder="1"/>
    <xf numFmtId="0" fontId="63" fillId="0" borderId="8" xfId="0" applyFont="1" applyFill="1" applyBorder="1" applyAlignment="1">
      <alignment horizontal="left"/>
    </xf>
    <xf numFmtId="0" fontId="67" fillId="0" borderId="8" xfId="0" applyFont="1" applyFill="1" applyBorder="1"/>
    <xf numFmtId="0" fontId="16" fillId="0" borderId="29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 vertical="center" wrapText="1"/>
    </xf>
    <xf numFmtId="0" fontId="8" fillId="0" borderId="29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165" fontId="61" fillId="0" borderId="11" xfId="0" applyNumberFormat="1" applyFont="1" applyFill="1" applyBorder="1"/>
    <xf numFmtId="165" fontId="59" fillId="0" borderId="13" xfId="0" applyNumberFormat="1" applyFont="1" applyFill="1" applyBorder="1"/>
    <xf numFmtId="165" fontId="60" fillId="0" borderId="11" xfId="0" applyNumberFormat="1" applyFont="1" applyFill="1" applyBorder="1"/>
    <xf numFmtId="165" fontId="60" fillId="0" borderId="13" xfId="0" applyNumberFormat="1" applyFont="1" applyFill="1" applyBorder="1"/>
    <xf numFmtId="165" fontId="61" fillId="0" borderId="13" xfId="0" applyNumberFormat="1" applyFont="1" applyFill="1" applyBorder="1"/>
    <xf numFmtId="0" fontId="62" fillId="0" borderId="11" xfId="0" applyFont="1" applyFill="1" applyBorder="1"/>
    <xf numFmtId="0" fontId="70" fillId="0" borderId="11" xfId="0" applyFont="1" applyFill="1" applyBorder="1"/>
    <xf numFmtId="3" fontId="62" fillId="0" borderId="13" xfId="0" applyNumberFormat="1" applyFont="1" applyFill="1" applyBorder="1"/>
    <xf numFmtId="165" fontId="59" fillId="0" borderId="10" xfId="0" applyNumberFormat="1" applyFont="1" applyFill="1" applyBorder="1"/>
    <xf numFmtId="165" fontId="59" fillId="0" borderId="17" xfId="0" applyNumberFormat="1" applyFont="1" applyFill="1" applyBorder="1"/>
    <xf numFmtId="3" fontId="70" fillId="0" borderId="11" xfId="0" applyNumberFormat="1" applyFont="1" applyFill="1" applyBorder="1"/>
    <xf numFmtId="0" fontId="70" fillId="0" borderId="13" xfId="0" applyFont="1" applyFill="1" applyBorder="1"/>
    <xf numFmtId="165" fontId="8" fillId="0" borderId="21" xfId="0" applyNumberFormat="1" applyFont="1" applyFill="1" applyBorder="1"/>
    <xf numFmtId="165" fontId="9" fillId="0" borderId="21" xfId="0" applyNumberFormat="1" applyFont="1" applyFill="1" applyBorder="1"/>
    <xf numFmtId="165" fontId="71" fillId="0" borderId="21" xfId="0" applyNumberFormat="1" applyFont="1" applyFill="1" applyBorder="1"/>
    <xf numFmtId="165" fontId="71" fillId="0" borderId="11" xfId="0" applyNumberFormat="1" applyFont="1" applyFill="1" applyBorder="1"/>
    <xf numFmtId="165" fontId="71" fillId="0" borderId="13" xfId="0" applyNumberFormat="1" applyFont="1" applyFill="1" applyBorder="1"/>
    <xf numFmtId="165" fontId="48" fillId="0" borderId="21" xfId="0" applyNumberFormat="1" applyFont="1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5" xfId="0" applyFill="1" applyBorder="1"/>
    <xf numFmtId="168" fontId="5" fillId="0" borderId="13" xfId="0" applyNumberFormat="1" applyFont="1" applyFill="1" applyBorder="1" applyAlignment="1"/>
    <xf numFmtId="168" fontId="4" fillId="0" borderId="13" xfId="0" applyNumberFormat="1" applyFont="1" applyFill="1" applyBorder="1" applyAlignment="1"/>
    <xf numFmtId="168" fontId="45" fillId="0" borderId="13" xfId="0" applyNumberFormat="1" applyFont="1" applyFill="1" applyBorder="1" applyAlignment="1"/>
    <xf numFmtId="168" fontId="48" fillId="0" borderId="13" xfId="0" applyNumberFormat="1" applyFont="1" applyFill="1" applyBorder="1"/>
    <xf numFmtId="168" fontId="71" fillId="0" borderId="13" xfId="0" applyNumberFormat="1" applyFont="1" applyFill="1" applyBorder="1"/>
    <xf numFmtId="168" fontId="72" fillId="0" borderId="13" xfId="0" applyNumberFormat="1" applyFont="1" applyFill="1" applyBorder="1" applyAlignment="1">
      <alignment horizontal="right"/>
    </xf>
    <xf numFmtId="0" fontId="63" fillId="0" borderId="1" xfId="0" applyFont="1" applyFill="1" applyBorder="1"/>
    <xf numFmtId="0" fontId="64" fillId="0" borderId="1" xfId="0" quotePrefix="1" applyFont="1" applyFill="1" applyBorder="1"/>
    <xf numFmtId="0" fontId="63" fillId="0" borderId="1" xfId="0" applyFont="1" applyFill="1" applyBorder="1" applyAlignment="1">
      <alignment horizontal="left"/>
    </xf>
    <xf numFmtId="0" fontId="65" fillId="0" borderId="1" xfId="0" quotePrefix="1" applyFont="1" applyFill="1" applyBorder="1"/>
    <xf numFmtId="0" fontId="63" fillId="0" borderId="1" xfId="0" quotePrefix="1" applyFont="1" applyFill="1" applyBorder="1"/>
    <xf numFmtId="16" fontId="64" fillId="0" borderId="1" xfId="0" quotePrefix="1" applyNumberFormat="1" applyFont="1" applyFill="1" applyBorder="1"/>
    <xf numFmtId="0" fontId="67" fillId="0" borderId="2" xfId="0" quotePrefix="1" applyFont="1" applyFill="1" applyBorder="1"/>
    <xf numFmtId="3" fontId="3" fillId="0" borderId="0" xfId="0" applyNumberFormat="1" applyFont="1" applyFill="1"/>
    <xf numFmtId="3" fontId="5" fillId="0" borderId="0" xfId="0" applyNumberFormat="1" applyFont="1" applyFill="1" applyBorder="1"/>
    <xf numFmtId="0" fontId="20" fillId="0" borderId="0" xfId="0" quotePrefix="1" applyFont="1" applyFill="1" applyBorder="1"/>
    <xf numFmtId="0" fontId="7" fillId="0" borderId="0" xfId="0" applyFont="1" applyFill="1" applyBorder="1" applyAlignment="1">
      <alignment horizontal="center" vertical="center"/>
    </xf>
    <xf numFmtId="0" fontId="47" fillId="0" borderId="0" xfId="0" applyFont="1" applyFill="1" applyBorder="1"/>
    <xf numFmtId="3" fontId="5" fillId="0" borderId="0" xfId="0" quotePrefix="1" applyNumberFormat="1" applyFont="1" applyFill="1" applyBorder="1" applyAlignment="1">
      <alignment horizontal="left"/>
    </xf>
    <xf numFmtId="0" fontId="73" fillId="0" borderId="0" xfId="0" applyFont="1" applyFill="1" applyBorder="1"/>
    <xf numFmtId="0" fontId="5" fillId="0" borderId="18" xfId="0" applyFont="1" applyFill="1" applyBorder="1"/>
    <xf numFmtId="0" fontId="5" fillId="0" borderId="3" xfId="0" applyFont="1" applyFill="1" applyBorder="1"/>
    <xf numFmtId="0" fontId="5" fillId="0" borderId="35" xfId="0" applyFont="1" applyFill="1" applyBorder="1" applyAlignment="1">
      <alignment horizontal="center" wrapText="1"/>
    </xf>
    <xf numFmtId="0" fontId="21" fillId="0" borderId="0" xfId="0" applyFont="1" applyFill="1" applyBorder="1"/>
    <xf numFmtId="0" fontId="16" fillId="0" borderId="13" xfId="0" applyFont="1" applyFill="1" applyBorder="1" applyAlignment="1">
      <alignment horizontal="center"/>
    </xf>
    <xf numFmtId="0" fontId="4" fillId="0" borderId="13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vertical="top"/>
    </xf>
    <xf numFmtId="0" fontId="45" fillId="0" borderId="0" xfId="0" applyFont="1" applyFill="1" applyBorder="1" applyAlignment="1">
      <alignment vertical="justify" wrapText="1"/>
    </xf>
    <xf numFmtId="168" fontId="63" fillId="0" borderId="13" xfId="0" applyNumberFormat="1" applyFont="1" applyFill="1" applyBorder="1" applyAlignment="1"/>
    <xf numFmtId="3" fontId="4" fillId="0" borderId="0" xfId="0" applyNumberFormat="1" applyFont="1" applyFill="1" applyBorder="1"/>
    <xf numFmtId="3" fontId="10" fillId="0" borderId="0" xfId="0" applyNumberFormat="1" applyFont="1" applyFill="1" applyBorder="1"/>
    <xf numFmtId="3" fontId="10" fillId="0" borderId="0" xfId="0" applyNumberFormat="1" applyFont="1" applyFill="1"/>
    <xf numFmtId="2" fontId="45" fillId="0" borderId="0" xfId="0" applyNumberFormat="1" applyFont="1" applyFill="1" applyBorder="1" applyAlignment="1">
      <alignment vertical="top"/>
    </xf>
    <xf numFmtId="3" fontId="3" fillId="0" borderId="0" xfId="0" applyNumberFormat="1" applyFont="1" applyFill="1" applyBorder="1"/>
    <xf numFmtId="0" fontId="48" fillId="0" borderId="0" xfId="0" quotePrefix="1" applyFont="1" applyFill="1" applyBorder="1" applyAlignment="1">
      <alignment horizontal="left"/>
    </xf>
    <xf numFmtId="168" fontId="65" fillId="0" borderId="13" xfId="0" applyNumberFormat="1" applyFont="1" applyFill="1" applyBorder="1" applyAlignment="1"/>
    <xf numFmtId="2" fontId="46" fillId="0" borderId="0" xfId="0" quotePrefix="1" applyNumberFormat="1" applyFont="1" applyFill="1" applyBorder="1"/>
    <xf numFmtId="0" fontId="46" fillId="0" borderId="0" xfId="0" applyFont="1" applyFill="1" applyBorder="1" applyAlignment="1">
      <alignment vertical="justify" wrapText="1"/>
    </xf>
    <xf numFmtId="168" fontId="66" fillId="0" borderId="13" xfId="0" applyNumberFormat="1" applyFont="1" applyFill="1" applyBorder="1" applyAlignment="1"/>
    <xf numFmtId="169" fontId="45" fillId="0" borderId="0" xfId="0" quotePrefix="1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justify" wrapText="1"/>
    </xf>
    <xf numFmtId="168" fontId="65" fillId="0" borderId="13" xfId="0" applyNumberFormat="1" applyFont="1" applyFill="1" applyBorder="1" applyAlignment="1">
      <alignment horizontal="right"/>
    </xf>
    <xf numFmtId="0" fontId="10" fillId="0" borderId="2" xfId="0" applyFont="1" applyFill="1" applyBorder="1"/>
    <xf numFmtId="0" fontId="16" fillId="0" borderId="8" xfId="0" quotePrefix="1" applyFont="1" applyFill="1" applyBorder="1"/>
    <xf numFmtId="0" fontId="16" fillId="0" borderId="8" xfId="0" applyFont="1" applyFill="1" applyBorder="1"/>
    <xf numFmtId="3" fontId="4" fillId="0" borderId="17" xfId="0" applyNumberFormat="1" applyFont="1" applyFill="1" applyBorder="1" applyAlignment="1"/>
    <xf numFmtId="170" fontId="3" fillId="0" borderId="0" xfId="3" applyNumberFormat="1" applyFont="1" applyFill="1"/>
    <xf numFmtId="3" fontId="74" fillId="0" borderId="0" xfId="0" applyNumberFormat="1" applyFont="1" applyFill="1"/>
    <xf numFmtId="0" fontId="31" fillId="0" borderId="0" xfId="0" applyFont="1" applyFill="1" applyBorder="1" applyAlignment="1">
      <alignment horizontal="center"/>
    </xf>
    <xf numFmtId="0" fontId="75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textRotation="180"/>
    </xf>
    <xf numFmtId="0" fontId="34" fillId="0" borderId="18" xfId="0" applyFont="1" applyFill="1" applyBorder="1" applyAlignment="1">
      <alignment vertical="center"/>
    </xf>
    <xf numFmtId="0" fontId="34" fillId="0" borderId="3" xfId="0" applyFont="1" applyFill="1" applyBorder="1" applyAlignment="1">
      <alignment vertical="center"/>
    </xf>
    <xf numFmtId="0" fontId="39" fillId="0" borderId="34" xfId="0" applyFont="1" applyFill="1" applyBorder="1" applyAlignment="1">
      <alignment horizontal="center"/>
    </xf>
    <xf numFmtId="165" fontId="37" fillId="0" borderId="11" xfId="0" applyNumberFormat="1" applyFont="1" applyFill="1" applyBorder="1" applyAlignment="1"/>
    <xf numFmtId="165" fontId="37" fillId="0" borderId="0" xfId="0" applyNumberFormat="1" applyFont="1" applyFill="1" applyBorder="1" applyAlignment="1"/>
    <xf numFmtId="165" fontId="37" fillId="0" borderId="21" xfId="0" applyNumberFormat="1" applyFont="1" applyFill="1" applyBorder="1" applyAlignment="1"/>
    <xf numFmtId="165" fontId="37" fillId="0" borderId="6" xfId="0" applyNumberFormat="1" applyFont="1" applyFill="1" applyBorder="1" applyAlignment="1"/>
    <xf numFmtId="0" fontId="40" fillId="0" borderId="34" xfId="0" applyFont="1" applyFill="1" applyBorder="1" applyAlignment="1">
      <alignment horizontal="center"/>
    </xf>
    <xf numFmtId="165" fontId="40" fillId="0" borderId="11" xfId="1" applyNumberFormat="1" applyFont="1" applyFill="1" applyBorder="1"/>
    <xf numFmtId="165" fontId="40" fillId="0" borderId="0" xfId="1" applyNumberFormat="1" applyFont="1" applyFill="1" applyBorder="1"/>
    <xf numFmtId="165" fontId="40" fillId="0" borderId="6" xfId="1" applyNumberFormat="1" applyFont="1" applyFill="1" applyBorder="1"/>
    <xf numFmtId="0" fontId="78" fillId="0" borderId="34" xfId="0" applyFont="1" applyFill="1" applyBorder="1" applyAlignment="1">
      <alignment horizontal="center"/>
    </xf>
    <xf numFmtId="165" fontId="41" fillId="0" borderId="11" xfId="1" quotePrefix="1" applyNumberFormat="1" applyFont="1" applyFill="1" applyBorder="1" applyAlignment="1" applyProtection="1">
      <alignment horizontal="right"/>
    </xf>
    <xf numFmtId="165" fontId="41" fillId="0" borderId="21" xfId="1" quotePrefix="1" applyNumberFormat="1" applyFont="1" applyFill="1" applyBorder="1" applyAlignment="1" applyProtection="1">
      <alignment horizontal="right"/>
    </xf>
    <xf numFmtId="165" fontId="41" fillId="0" borderId="0" xfId="1" quotePrefix="1" applyNumberFormat="1" applyFont="1" applyFill="1" applyBorder="1" applyAlignment="1" applyProtection="1">
      <alignment horizontal="right"/>
    </xf>
    <xf numFmtId="165" fontId="41" fillId="0" borderId="6" xfId="1" quotePrefix="1" applyNumberFormat="1" applyFont="1" applyFill="1" applyBorder="1" applyAlignment="1" applyProtection="1">
      <alignment horizontal="right"/>
    </xf>
    <xf numFmtId="0" fontId="78" fillId="0" borderId="34" xfId="0" quotePrefix="1" applyFont="1" applyFill="1" applyBorder="1" applyAlignment="1">
      <alignment horizontal="center"/>
    </xf>
    <xf numFmtId="165" fontId="78" fillId="0" borderId="11" xfId="1" quotePrefix="1" applyNumberFormat="1" applyFont="1" applyFill="1" applyBorder="1" applyAlignment="1" applyProtection="1">
      <alignment horizontal="right"/>
    </xf>
    <xf numFmtId="165" fontId="78" fillId="0" borderId="21" xfId="1" quotePrefix="1" applyNumberFormat="1" applyFont="1" applyFill="1" applyBorder="1" applyAlignment="1" applyProtection="1">
      <alignment horizontal="right"/>
    </xf>
    <xf numFmtId="165" fontId="78" fillId="0" borderId="0" xfId="1" quotePrefix="1" applyNumberFormat="1" applyFont="1" applyFill="1" applyBorder="1" applyAlignment="1" applyProtection="1">
      <alignment horizontal="right"/>
    </xf>
    <xf numFmtId="165" fontId="78" fillId="0" borderId="6" xfId="1" quotePrefix="1" applyNumberFormat="1" applyFont="1" applyFill="1" applyBorder="1" applyAlignment="1" applyProtection="1">
      <alignment horizontal="right"/>
    </xf>
    <xf numFmtId="0" fontId="59" fillId="0" borderId="1" xfId="0" applyFont="1" applyFill="1" applyBorder="1" applyAlignment="1">
      <alignment horizontal="left" vertical="justify"/>
    </xf>
    <xf numFmtId="0" fontId="59" fillId="0" borderId="0" xfId="0" applyFont="1" applyFill="1" applyBorder="1" applyAlignment="1">
      <alignment horizontal="justify" vertical="justify"/>
    </xf>
    <xf numFmtId="14" fontId="78" fillId="0" borderId="34" xfId="0" quotePrefix="1" applyNumberFormat="1" applyFont="1" applyFill="1" applyBorder="1" applyAlignment="1">
      <alignment horizontal="center"/>
    </xf>
    <xf numFmtId="0" fontId="61" fillId="0" borderId="1" xfId="0" applyFont="1" applyFill="1" applyBorder="1" applyAlignment="1">
      <alignment horizontal="left" vertical="justify"/>
    </xf>
    <xf numFmtId="0" fontId="61" fillId="0" borderId="0" xfId="0" applyFont="1" applyFill="1" applyBorder="1" applyAlignment="1">
      <alignment horizontal="justify" vertical="justify"/>
    </xf>
    <xf numFmtId="1" fontId="78" fillId="0" borderId="34" xfId="0" quotePrefix="1" applyNumberFormat="1" applyFont="1" applyFill="1" applyBorder="1" applyAlignment="1">
      <alignment horizontal="center"/>
    </xf>
    <xf numFmtId="0" fontId="61" fillId="0" borderId="1" xfId="0" quotePrefix="1" applyFont="1" applyFill="1" applyBorder="1" applyAlignment="1">
      <alignment horizontal="left" vertical="justify"/>
    </xf>
    <xf numFmtId="1" fontId="40" fillId="0" borderId="34" xfId="0" quotePrefix="1" applyNumberFormat="1" applyFont="1" applyFill="1" applyBorder="1" applyAlignment="1">
      <alignment horizontal="center"/>
    </xf>
    <xf numFmtId="0" fontId="41" fillId="0" borderId="34" xfId="0" applyFont="1" applyFill="1" applyBorder="1" applyAlignment="1">
      <alignment horizontal="center"/>
    </xf>
    <xf numFmtId="0" fontId="61" fillId="0" borderId="21" xfId="0" applyFont="1" applyFill="1" applyBorder="1" applyAlignment="1">
      <alignment horizontal="justify" vertical="justify"/>
    </xf>
    <xf numFmtId="0" fontId="61" fillId="0" borderId="21" xfId="0" applyFont="1" applyFill="1" applyBorder="1" applyAlignment="1">
      <alignment horizontal="left" vertical="justify" wrapText="1"/>
    </xf>
    <xf numFmtId="0" fontId="60" fillId="0" borderId="1" xfId="0" quotePrefix="1" applyFont="1" applyFill="1" applyBorder="1" applyAlignment="1">
      <alignment horizontal="left" vertical="justify"/>
    </xf>
    <xf numFmtId="0" fontId="60" fillId="0" borderId="21" xfId="0" applyFont="1" applyFill="1" applyBorder="1" applyAlignment="1">
      <alignment horizontal="justify" vertical="justify"/>
    </xf>
    <xf numFmtId="14" fontId="40" fillId="0" borderId="34" xfId="0" quotePrefix="1" applyNumberFormat="1" applyFont="1" applyFill="1" applyBorder="1" applyAlignment="1">
      <alignment horizontal="center"/>
    </xf>
    <xf numFmtId="0" fontId="40" fillId="0" borderId="42" xfId="0" applyFont="1" applyFill="1" applyBorder="1" applyAlignment="1">
      <alignment horizontal="center"/>
    </xf>
    <xf numFmtId="38" fontId="40" fillId="0" borderId="8" xfId="1" applyNumberFormat="1" applyFont="1" applyFill="1" applyBorder="1"/>
    <xf numFmtId="38" fontId="40" fillId="0" borderId="5" xfId="1" applyNumberFormat="1" applyFont="1" applyFill="1" applyBorder="1"/>
    <xf numFmtId="0" fontId="79" fillId="0" borderId="0" xfId="0" applyFont="1" applyFill="1"/>
    <xf numFmtId="0" fontId="79" fillId="0" borderId="0" xfId="0" applyFont="1" applyFill="1" applyBorder="1" applyAlignment="1">
      <alignment horizontal="center"/>
    </xf>
    <xf numFmtId="165" fontId="79" fillId="0" borderId="0" xfId="0" applyNumberFormat="1" applyFont="1" applyFill="1"/>
    <xf numFmtId="0" fontId="79" fillId="0" borderId="0" xfId="0" applyFont="1" applyFill="1" applyBorder="1"/>
    <xf numFmtId="0" fontId="40" fillId="0" borderId="0" xfId="0" applyFont="1" applyFill="1" applyAlignment="1">
      <alignment horizontal="left" vertical="justify"/>
    </xf>
    <xf numFmtId="166" fontId="40" fillId="0" borderId="0" xfId="0" applyNumberFormat="1" applyFont="1" applyFill="1"/>
    <xf numFmtId="166" fontId="40" fillId="0" borderId="0" xfId="0" applyNumberFormat="1" applyFont="1" applyFill="1" applyAlignment="1">
      <alignment horizontal="center"/>
    </xf>
    <xf numFmtId="0" fontId="79" fillId="0" borderId="0" xfId="0" applyFont="1" applyFill="1" applyAlignment="1">
      <alignment horizontal="left" vertical="justify"/>
    </xf>
    <xf numFmtId="166" fontId="79" fillId="0" borderId="0" xfId="0" applyNumberFormat="1" applyFont="1" applyFill="1"/>
    <xf numFmtId="166" fontId="79" fillId="0" borderId="0" xfId="0" applyNumberFormat="1" applyFont="1" applyFill="1" applyAlignment="1">
      <alignment horizontal="center"/>
    </xf>
    <xf numFmtId="0" fontId="9" fillId="0" borderId="37" xfId="2" applyFont="1" applyBorder="1" applyAlignment="1">
      <alignment horizontal="center" wrapText="1"/>
    </xf>
    <xf numFmtId="0" fontId="8" fillId="0" borderId="6" xfId="2" quotePrefix="1" applyFont="1" applyFill="1" applyBorder="1" applyAlignment="1">
      <alignment horizontal="center"/>
    </xf>
    <xf numFmtId="0" fontId="11" fillId="0" borderId="0" xfId="0" applyFont="1" applyBorder="1"/>
    <xf numFmtId="0" fontId="11" fillId="0" borderId="0" xfId="2" applyFont="1" applyBorder="1"/>
    <xf numFmtId="0" fontId="9" fillId="0" borderId="11" xfId="0" applyFont="1" applyBorder="1" applyAlignment="1">
      <alignment horizontal="center"/>
    </xf>
    <xf numFmtId="165" fontId="9" fillId="0" borderId="6" xfId="0" applyNumberFormat="1" applyFont="1" applyFill="1" applyBorder="1" applyAlignment="1"/>
    <xf numFmtId="0" fontId="11" fillId="0" borderId="0" xfId="0" quotePrefix="1" applyFont="1" applyBorder="1"/>
    <xf numFmtId="0" fontId="8" fillId="0" borderId="0" xfId="2" applyFont="1" applyBorder="1"/>
    <xf numFmtId="0" fontId="26" fillId="0" borderId="0" xfId="0" applyFont="1" applyBorder="1"/>
    <xf numFmtId="0" fontId="9" fillId="0" borderId="0" xfId="2" applyFont="1" applyBorder="1"/>
    <xf numFmtId="0" fontId="9" fillId="0" borderId="0" xfId="0" quotePrefix="1" applyFont="1" applyBorder="1"/>
    <xf numFmtId="14" fontId="9" fillId="0" borderId="0" xfId="0" quotePrefix="1" applyNumberFormat="1" applyFont="1" applyBorder="1"/>
    <xf numFmtId="0" fontId="27" fillId="0" borderId="0" xfId="0" applyFont="1" applyBorder="1"/>
    <xf numFmtId="0" fontId="9" fillId="0" borderId="11" xfId="0" applyFont="1" applyBorder="1"/>
    <xf numFmtId="0" fontId="9" fillId="0" borderId="0" xfId="2" applyFont="1" applyFill="1" applyBorder="1"/>
    <xf numFmtId="0" fontId="8" fillId="0" borderId="0" xfId="0" quotePrefix="1" applyFont="1" applyBorder="1"/>
    <xf numFmtId="0" fontId="8" fillId="0" borderId="0" xfId="0" applyFont="1" applyBorder="1"/>
    <xf numFmtId="0" fontId="28" fillId="0" borderId="0" xfId="2" applyFont="1" applyBorder="1"/>
    <xf numFmtId="0" fontId="7" fillId="0" borderId="2" xfId="0" applyFont="1" applyBorder="1"/>
    <xf numFmtId="0" fontId="11" fillId="0" borderId="8" xfId="0" applyFont="1" applyBorder="1"/>
    <xf numFmtId="0" fontId="11" fillId="0" borderId="8" xfId="2" applyFont="1" applyBorder="1"/>
    <xf numFmtId="14" fontId="9" fillId="0" borderId="10" xfId="0" quotePrefix="1" applyNumberFormat="1" applyFont="1" applyFill="1" applyBorder="1" applyAlignment="1">
      <alignment horizontal="center"/>
    </xf>
    <xf numFmtId="0" fontId="29" fillId="0" borderId="0" xfId="0" applyFont="1" applyBorder="1"/>
    <xf numFmtId="0" fontId="9" fillId="0" borderId="0" xfId="0" applyFont="1" applyBorder="1" applyAlignment="1">
      <alignment horizontal="center"/>
    </xf>
    <xf numFmtId="0" fontId="30" fillId="0" borderId="0" xfId="0" applyFont="1"/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justify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1" fillId="0" borderId="8" xfId="0" applyFont="1" applyFill="1" applyBorder="1" applyAlignment="1">
      <alignment horizontal="center" wrapText="1"/>
    </xf>
    <xf numFmtId="0" fontId="61" fillId="0" borderId="10" xfId="0" applyFont="1" applyFill="1" applyBorder="1" applyAlignment="1">
      <alignment horizontal="center" wrapText="1"/>
    </xf>
    <xf numFmtId="0" fontId="61" fillId="0" borderId="10" xfId="0" applyFont="1" applyFill="1" applyBorder="1" applyAlignment="1">
      <alignment horizontal="center"/>
    </xf>
    <xf numFmtId="0" fontId="9" fillId="0" borderId="11" xfId="0" quotePrefix="1" applyFont="1" applyFill="1" applyBorder="1" applyAlignment="1">
      <alignment horizontal="center"/>
    </xf>
    <xf numFmtId="0" fontId="63" fillId="0" borderId="0" xfId="0" applyFont="1" applyFill="1" applyBorder="1" applyAlignment="1">
      <alignment wrapText="1"/>
    </xf>
    <xf numFmtId="0" fontId="64" fillId="0" borderId="11" xfId="0" quotePrefix="1" applyFont="1" applyFill="1" applyBorder="1" applyAlignment="1">
      <alignment horizontal="center"/>
    </xf>
    <xf numFmtId="0" fontId="64" fillId="0" borderId="11" xfId="0" applyFont="1" applyFill="1" applyBorder="1" applyAlignment="1">
      <alignment horizontal="center"/>
    </xf>
    <xf numFmtId="0" fontId="68" fillId="0" borderId="10" xfId="0" applyFont="1" applyFill="1" applyBorder="1"/>
    <xf numFmtId="165" fontId="48" fillId="0" borderId="11" xfId="0" applyNumberFormat="1" applyFont="1" applyFill="1" applyBorder="1"/>
    <xf numFmtId="165" fontId="48" fillId="0" borderId="13" xfId="0" applyNumberFormat="1" applyFont="1" applyFill="1" applyBorder="1"/>
    <xf numFmtId="165" fontId="8" fillId="0" borderId="46" xfId="0" applyNumberFormat="1" applyFont="1" applyFill="1" applyBorder="1"/>
    <xf numFmtId="168" fontId="46" fillId="0" borderId="13" xfId="0" applyNumberFormat="1" applyFont="1" applyFill="1" applyBorder="1" applyAlignment="1"/>
    <xf numFmtId="171" fontId="4" fillId="0" borderId="17" xfId="0" applyNumberFormat="1" applyFont="1" applyFill="1" applyBorder="1" applyAlignment="1"/>
    <xf numFmtId="165" fontId="8" fillId="0" borderId="6" xfId="0" applyNumberFormat="1" applyFont="1" applyFill="1" applyBorder="1" applyAlignment="1"/>
    <xf numFmtId="165" fontId="8" fillId="0" borderId="6" xfId="0" applyNumberFormat="1" applyFont="1" applyFill="1" applyBorder="1" applyProtection="1">
      <protection locked="0"/>
    </xf>
    <xf numFmtId="165" fontId="8" fillId="0" borderId="5" xfId="0" applyNumberFormat="1" applyFont="1" applyFill="1" applyBorder="1" applyAlignment="1"/>
    <xf numFmtId="0" fontId="8" fillId="0" borderId="1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14" fontId="4" fillId="0" borderId="6" xfId="0" quotePrefix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8" xfId="0" applyFont="1" applyFill="1" applyBorder="1"/>
    <xf numFmtId="0" fontId="8" fillId="0" borderId="9" xfId="0" applyFont="1" applyFill="1" applyBorder="1"/>
    <xf numFmtId="0" fontId="8" fillId="0" borderId="26" xfId="0" applyFont="1" applyFill="1" applyBorder="1"/>
    <xf numFmtId="165" fontId="8" fillId="0" borderId="26" xfId="0" applyNumberFormat="1" applyFont="1" applyFill="1" applyBorder="1" applyProtection="1">
      <protection locked="0"/>
    </xf>
    <xf numFmtId="165" fontId="8" fillId="0" borderId="12" xfId="0" applyNumberFormat="1" applyFont="1" applyFill="1" applyBorder="1" applyProtection="1">
      <protection locked="0"/>
    </xf>
    <xf numFmtId="165" fontId="8" fillId="0" borderId="16" xfId="0" applyNumberFormat="1" applyFont="1" applyFill="1" applyBorder="1" applyProtection="1">
      <protection locked="0"/>
    </xf>
    <xf numFmtId="0" fontId="8" fillId="0" borderId="0" xfId="0" applyFont="1" applyFill="1" applyBorder="1"/>
    <xf numFmtId="0" fontId="8" fillId="0" borderId="21" xfId="0" applyFont="1" applyFill="1" applyBorder="1" applyAlignment="1">
      <alignment horizontal="left"/>
    </xf>
    <xf numFmtId="165" fontId="8" fillId="0" borderId="21" xfId="0" applyNumberFormat="1" applyFont="1" applyFill="1" applyBorder="1" applyProtection="1">
      <protection locked="0"/>
    </xf>
    <xf numFmtId="165" fontId="8" fillId="0" borderId="11" xfId="0" applyNumberFormat="1" applyFont="1" applyFill="1" applyBorder="1" applyProtection="1">
      <protection locked="0"/>
    </xf>
    <xf numFmtId="165" fontId="8" fillId="0" borderId="13" xfId="0" applyNumberFormat="1" applyFont="1" applyFill="1" applyBorder="1" applyProtection="1">
      <protection locked="0"/>
    </xf>
    <xf numFmtId="0" fontId="9" fillId="0" borderId="0" xfId="0" quotePrefix="1" applyFont="1" applyFill="1" applyBorder="1"/>
    <xf numFmtId="165" fontId="9" fillId="0" borderId="21" xfId="0" applyNumberFormat="1" applyFont="1" applyFill="1" applyBorder="1" applyProtection="1">
      <protection locked="0"/>
    </xf>
    <xf numFmtId="165" fontId="9" fillId="0" borderId="11" xfId="0" applyNumberFormat="1" applyFont="1" applyFill="1" applyBorder="1" applyProtection="1">
      <protection locked="0"/>
    </xf>
    <xf numFmtId="165" fontId="9" fillId="0" borderId="13" xfId="0" applyNumberFormat="1" applyFont="1" applyFill="1" applyBorder="1" applyProtection="1">
      <protection locked="0"/>
    </xf>
    <xf numFmtId="2" fontId="9" fillId="0" borderId="0" xfId="0" quotePrefix="1" applyNumberFormat="1" applyFont="1" applyFill="1" applyBorder="1"/>
    <xf numFmtId="16" fontId="9" fillId="0" borderId="0" xfId="0" quotePrefix="1" applyNumberFormat="1" applyFont="1" applyFill="1" applyBorder="1"/>
    <xf numFmtId="0" fontId="9" fillId="0" borderId="21" xfId="0" quotePrefix="1" applyFont="1" applyFill="1" applyBorder="1" applyAlignment="1">
      <alignment horizontal="left"/>
    </xf>
    <xf numFmtId="0" fontId="8" fillId="0" borderId="21" xfId="0" applyFont="1" applyFill="1" applyBorder="1"/>
    <xf numFmtId="0" fontId="8" fillId="0" borderId="0" xfId="0" applyFont="1" applyFill="1" applyBorder="1" applyAlignment="1">
      <alignment horizontal="left"/>
    </xf>
    <xf numFmtId="165" fontId="7" fillId="0" borderId="13" xfId="0" applyNumberFormat="1" applyFont="1" applyFill="1" applyBorder="1" applyProtection="1">
      <protection locked="0"/>
    </xf>
    <xf numFmtId="0" fontId="8" fillId="0" borderId="2" xfId="0" applyFont="1" applyFill="1" applyBorder="1"/>
    <xf numFmtId="0" fontId="8" fillId="0" borderId="8" xfId="0" applyFont="1" applyFill="1" applyBorder="1"/>
    <xf numFmtId="0" fontId="8" fillId="0" borderId="20" xfId="0" applyFont="1" applyFill="1" applyBorder="1" applyAlignment="1">
      <alignment horizontal="left"/>
    </xf>
    <xf numFmtId="1" fontId="29" fillId="0" borderId="10" xfId="0" applyNumberFormat="1" applyFont="1" applyFill="1" applyBorder="1" applyAlignment="1">
      <alignment horizontal="center"/>
    </xf>
    <xf numFmtId="165" fontId="8" fillId="0" borderId="20" xfId="0" applyNumberFormat="1" applyFont="1" applyFill="1" applyBorder="1" applyProtection="1">
      <protection locked="0"/>
    </xf>
    <xf numFmtId="165" fontId="8" fillId="0" borderId="10" xfId="0" applyNumberFormat="1" applyFont="1" applyFill="1" applyBorder="1" applyProtection="1">
      <protection locked="0"/>
    </xf>
    <xf numFmtId="165" fontId="8" fillId="0" borderId="17" xfId="0" applyNumberFormat="1" applyFont="1" applyFill="1" applyBorder="1" applyProtection="1">
      <protection locked="0"/>
    </xf>
    <xf numFmtId="0" fontId="8" fillId="0" borderId="49" xfId="0" applyFont="1" applyFill="1" applyBorder="1" applyAlignment="1">
      <alignment horizontal="center" vertical="center"/>
    </xf>
    <xf numFmtId="0" fontId="4" fillId="0" borderId="48" xfId="0" applyFont="1" applyFill="1" applyBorder="1"/>
    <xf numFmtId="0" fontId="4" fillId="0" borderId="9" xfId="0" applyFont="1" applyFill="1" applyBorder="1"/>
    <xf numFmtId="0" fontId="4" fillId="0" borderId="26" xfId="0" applyFont="1" applyFill="1" applyBorder="1"/>
    <xf numFmtId="0" fontId="9" fillId="0" borderId="12" xfId="0" quotePrefix="1" applyFont="1" applyFill="1" applyBorder="1" applyAlignment="1">
      <alignment horizontal="center" vertical="justify"/>
    </xf>
    <xf numFmtId="165" fontId="8" fillId="0" borderId="12" xfId="0" applyNumberFormat="1" applyFont="1" applyFill="1" applyBorder="1"/>
    <xf numFmtId="165" fontId="8" fillId="0" borderId="16" xfId="0" applyNumberFormat="1" applyFont="1" applyFill="1" applyBorder="1"/>
    <xf numFmtId="0" fontId="5" fillId="0" borderId="0" xfId="0" quotePrefix="1" applyFont="1" applyFill="1" applyBorder="1"/>
    <xf numFmtId="0" fontId="5" fillId="0" borderId="21" xfId="0" applyFont="1" applyFill="1" applyBorder="1"/>
    <xf numFmtId="0" fontId="4" fillId="0" borderId="2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4" fillId="0" borderId="0" xfId="0" quotePrefix="1" applyFont="1" applyFill="1" applyBorder="1"/>
    <xf numFmtId="0" fontId="4" fillId="0" borderId="21" xfId="0" applyFont="1" applyFill="1" applyBorder="1"/>
    <xf numFmtId="165" fontId="9" fillId="0" borderId="11" xfId="0" applyNumberFormat="1" applyFont="1" applyFill="1" applyBorder="1" applyAlignment="1">
      <alignment horizontal="right"/>
    </xf>
    <xf numFmtId="165" fontId="9" fillId="0" borderId="13" xfId="0" applyNumberFormat="1" applyFont="1" applyFill="1" applyBorder="1" applyAlignment="1">
      <alignment horizontal="right"/>
    </xf>
    <xf numFmtId="0" fontId="5" fillId="0" borderId="21" xfId="2" applyFont="1" applyFill="1" applyBorder="1" applyAlignment="1">
      <alignment horizontal="left"/>
    </xf>
    <xf numFmtId="0" fontId="4" fillId="0" borderId="8" xfId="0" applyFont="1" applyFill="1" applyBorder="1"/>
    <xf numFmtId="0" fontId="4" fillId="0" borderId="20" xfId="0" applyFont="1" applyFill="1" applyBorder="1" applyAlignment="1">
      <alignment horizontal="left"/>
    </xf>
    <xf numFmtId="165" fontId="8" fillId="0" borderId="10" xfId="0" applyNumberFormat="1" applyFont="1" applyFill="1" applyBorder="1"/>
    <xf numFmtId="165" fontId="8" fillId="0" borderId="17" xfId="0" applyNumberFormat="1" applyFont="1" applyFill="1" applyBorder="1"/>
    <xf numFmtId="0" fontId="5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 vertical="justify"/>
    </xf>
    <xf numFmtId="0" fontId="4" fillId="0" borderId="2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" fillId="0" borderId="48" xfId="0" applyFont="1" applyBorder="1"/>
    <xf numFmtId="0" fontId="4" fillId="0" borderId="29" xfId="0" applyFont="1" applyBorder="1"/>
    <xf numFmtId="0" fontId="0" fillId="0" borderId="26" xfId="0" applyBorder="1"/>
    <xf numFmtId="0" fontId="5" fillId="0" borderId="12" xfId="0" quotePrefix="1" applyFont="1" applyBorder="1" applyAlignment="1">
      <alignment horizontal="center" vertical="justify"/>
    </xf>
    <xf numFmtId="165" fontId="8" fillId="0" borderId="12" xfId="0" applyNumberFormat="1" applyFont="1" applyBorder="1"/>
    <xf numFmtId="165" fontId="8" fillId="0" borderId="16" xfId="0" applyNumberFormat="1" applyFont="1" applyBorder="1"/>
    <xf numFmtId="165" fontId="8" fillId="0" borderId="11" xfId="0" applyNumberFormat="1" applyFont="1" applyBorder="1"/>
    <xf numFmtId="165" fontId="8" fillId="0" borderId="13" xfId="0" applyNumberFormat="1" applyFont="1" applyBorder="1"/>
    <xf numFmtId="165" fontId="9" fillId="0" borderId="11" xfId="0" applyNumberFormat="1" applyFont="1" applyBorder="1"/>
    <xf numFmtId="165" fontId="9" fillId="0" borderId="13" xfId="0" applyNumberFormat="1" applyFont="1" applyBorder="1"/>
    <xf numFmtId="0" fontId="0" fillId="0" borderId="10" xfId="0" applyBorder="1"/>
    <xf numFmtId="0" fontId="0" fillId="0" borderId="17" xfId="0" applyBorder="1"/>
    <xf numFmtId="0" fontId="2" fillId="0" borderId="0" xfId="0" applyFont="1" applyBorder="1"/>
    <xf numFmtId="0" fontId="4" fillId="0" borderId="11" xfId="0" quotePrefix="1" applyFont="1" applyFill="1" applyBorder="1" applyAlignment="1">
      <alignment horizontal="center"/>
    </xf>
    <xf numFmtId="0" fontId="10" fillId="0" borderId="48" xfId="0" applyFont="1" applyFill="1" applyBorder="1"/>
    <xf numFmtId="0" fontId="4" fillId="0" borderId="9" xfId="0" applyFont="1" applyBorder="1"/>
    <xf numFmtId="0" fontId="5" fillId="0" borderId="12" xfId="0" quotePrefix="1" applyFont="1" applyFill="1" applyBorder="1" applyAlignment="1">
      <alignment horizontal="center"/>
    </xf>
    <xf numFmtId="0" fontId="5" fillId="0" borderId="0" xfId="0" quotePrefix="1" applyFont="1" applyBorder="1"/>
    <xf numFmtId="0" fontId="5" fillId="0" borderId="11" xfId="0" applyFont="1" applyFill="1" applyBorder="1" applyAlignment="1">
      <alignment horizontal="center"/>
    </xf>
    <xf numFmtId="0" fontId="5" fillId="0" borderId="21" xfId="0" quotePrefix="1" applyFont="1" applyFill="1" applyBorder="1" applyAlignment="1">
      <alignment horizontal="left"/>
    </xf>
    <xf numFmtId="0" fontId="5" fillId="0" borderId="11" xfId="0" quotePrefix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165" fontId="8" fillId="0" borderId="11" xfId="0" applyNumberFormat="1" applyFont="1" applyFill="1" applyBorder="1" applyAlignment="1">
      <alignment horizontal="right"/>
    </xf>
    <xf numFmtId="0" fontId="46" fillId="0" borderId="11" xfId="0" applyFont="1" applyFill="1" applyBorder="1" applyAlignment="1">
      <alignment horizontal="center"/>
    </xf>
    <xf numFmtId="0" fontId="46" fillId="0" borderId="11" xfId="0" quotePrefix="1" applyFont="1" applyFill="1" applyBorder="1" applyAlignment="1">
      <alignment horizontal="center"/>
    </xf>
    <xf numFmtId="0" fontId="4" fillId="0" borderId="0" xfId="0" quotePrefix="1" applyFont="1" applyBorder="1"/>
    <xf numFmtId="0" fontId="10" fillId="0" borderId="8" xfId="0" applyFont="1" applyFill="1" applyBorder="1"/>
    <xf numFmtId="0" fontId="16" fillId="0" borderId="20" xfId="0" applyFont="1" applyBorder="1"/>
    <xf numFmtId="0" fontId="3" fillId="0" borderId="10" xfId="0" applyFont="1" applyFill="1" applyBorder="1"/>
    <xf numFmtId="165" fontId="8" fillId="0" borderId="16" xfId="0" applyNumberFormat="1" applyFont="1" applyFill="1" applyBorder="1" applyAlignment="1">
      <alignment horizontal="right"/>
    </xf>
    <xf numFmtId="165" fontId="9" fillId="0" borderId="13" xfId="0" quotePrefix="1" applyNumberFormat="1" applyFont="1" applyFill="1" applyBorder="1" applyAlignment="1">
      <alignment horizontal="right"/>
    </xf>
    <xf numFmtId="165" fontId="8" fillId="0" borderId="13" xfId="0" applyNumberFormat="1" applyFont="1" applyFill="1" applyBorder="1" applyAlignment="1">
      <alignment horizontal="right"/>
    </xf>
    <xf numFmtId="173" fontId="9" fillId="0" borderId="17" xfId="0" applyNumberFormat="1" applyFont="1" applyFill="1" applyBorder="1" applyAlignment="1">
      <alignment horizontal="right"/>
    </xf>
    <xf numFmtId="0" fontId="5" fillId="0" borderId="31" xfId="0" applyFont="1" applyFill="1" applyBorder="1" applyAlignment="1">
      <alignment horizontal="center" wrapText="1"/>
    </xf>
    <xf numFmtId="0" fontId="16" fillId="0" borderId="16" xfId="0" applyFont="1" applyFill="1" applyBorder="1" applyAlignment="1">
      <alignment horizontal="center"/>
    </xf>
    <xf numFmtId="0" fontId="3" fillId="0" borderId="48" xfId="0" applyFont="1" applyFill="1" applyBorder="1"/>
    <xf numFmtId="0" fontId="3" fillId="0" borderId="9" xfId="0" applyFont="1" applyFill="1" applyBorder="1"/>
    <xf numFmtId="0" fontId="3" fillId="0" borderId="26" xfId="0" applyFont="1" applyFill="1" applyBorder="1"/>
    <xf numFmtId="0" fontId="3" fillId="0" borderId="16" xfId="0" applyFont="1" applyFill="1" applyBorder="1"/>
    <xf numFmtId="0" fontId="4" fillId="0" borderId="0" xfId="0" applyFont="1" applyFill="1" applyBorder="1" applyAlignment="1">
      <alignment vertical="top"/>
    </xf>
    <xf numFmtId="0" fontId="45" fillId="0" borderId="21" xfId="0" applyFont="1" applyFill="1" applyBorder="1" applyAlignment="1">
      <alignment vertical="justify" wrapText="1"/>
    </xf>
    <xf numFmtId="165" fontId="8" fillId="0" borderId="13" xfId="0" applyNumberFormat="1" applyFont="1" applyFill="1" applyBorder="1" applyAlignment="1"/>
    <xf numFmtId="0" fontId="4" fillId="0" borderId="21" xfId="0" applyFont="1" applyFill="1" applyBorder="1" applyAlignment="1">
      <alignment vertical="justify" wrapText="1"/>
    </xf>
    <xf numFmtId="0" fontId="4" fillId="0" borderId="21" xfId="0" applyFont="1" applyFill="1" applyBorder="1" applyAlignment="1">
      <alignment horizontal="left" vertical="top" wrapText="1"/>
    </xf>
    <xf numFmtId="0" fontId="45" fillId="0" borderId="0" xfId="0" applyFont="1" applyFill="1" applyBorder="1" applyAlignment="1">
      <alignment vertical="top"/>
    </xf>
    <xf numFmtId="0" fontId="45" fillId="0" borderId="21" xfId="0" applyFont="1" applyFill="1" applyBorder="1" applyAlignment="1">
      <alignment vertical="top" wrapText="1"/>
    </xf>
    <xf numFmtId="0" fontId="45" fillId="0" borderId="21" xfId="0" applyFont="1" applyFill="1" applyBorder="1" applyAlignment="1">
      <alignment horizontal="left" vertical="top" wrapText="1"/>
    </xf>
    <xf numFmtId="165" fontId="9" fillId="0" borderId="13" xfId="0" applyNumberFormat="1" applyFont="1" applyFill="1" applyBorder="1" applyAlignment="1"/>
    <xf numFmtId="0" fontId="46" fillId="0" borderId="0" xfId="0" quotePrefix="1" applyFont="1" applyFill="1" applyBorder="1" applyAlignment="1">
      <alignment vertical="top"/>
    </xf>
    <xf numFmtId="0" fontId="46" fillId="0" borderId="21" xfId="0" applyFont="1" applyFill="1" applyBorder="1" applyAlignment="1">
      <alignment vertical="justify" wrapText="1"/>
    </xf>
    <xf numFmtId="0" fontId="5" fillId="0" borderId="21" xfId="0" applyFont="1" applyFill="1" applyBorder="1" applyAlignment="1">
      <alignment vertical="justify" wrapText="1"/>
    </xf>
    <xf numFmtId="0" fontId="3" fillId="0" borderId="2" xfId="0" applyFont="1" applyFill="1" applyBorder="1"/>
    <xf numFmtId="0" fontId="3" fillId="0" borderId="8" xfId="0" applyFont="1" applyFill="1" applyBorder="1"/>
    <xf numFmtId="0" fontId="3" fillId="0" borderId="20" xfId="0" applyFont="1" applyFill="1" applyBorder="1"/>
    <xf numFmtId="0" fontId="3" fillId="0" borderId="17" xfId="0" applyFont="1" applyFill="1" applyBorder="1"/>
    <xf numFmtId="14" fontId="8" fillId="0" borderId="13" xfId="0" applyNumberFormat="1" applyFont="1" applyBorder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 wrapText="1"/>
    </xf>
    <xf numFmtId="0" fontId="34" fillId="0" borderId="26" xfId="0" applyFont="1" applyFill="1" applyBorder="1"/>
    <xf numFmtId="0" fontId="84" fillId="0" borderId="12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center" vertical="center"/>
    </xf>
    <xf numFmtId="0" fontId="85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4" fillId="0" borderId="21" xfId="0" applyFont="1" applyFill="1" applyBorder="1"/>
    <xf numFmtId="0" fontId="84" fillId="0" borderId="11" xfId="0" applyFont="1" applyFill="1" applyBorder="1" applyAlignment="1">
      <alignment horizontal="center"/>
    </xf>
    <xf numFmtId="0" fontId="36" fillId="0" borderId="11" xfId="0" applyFont="1" applyFill="1" applyBorder="1" applyAlignment="1">
      <alignment horizontal="center"/>
    </xf>
    <xf numFmtId="0" fontId="36" fillId="0" borderId="11" xfId="0" applyFont="1" applyFill="1" applyBorder="1" applyAlignment="1">
      <alignment horizontal="center" vertical="center"/>
    </xf>
    <xf numFmtId="0" fontId="85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11" xfId="4" applyFont="1" applyFill="1" applyBorder="1" applyAlignment="1">
      <alignment horizontal="center"/>
    </xf>
    <xf numFmtId="0" fontId="36" fillId="0" borderId="13" xfId="0" applyFont="1" applyFill="1" applyBorder="1" applyAlignment="1">
      <alignment horizontal="center"/>
    </xf>
    <xf numFmtId="0" fontId="36" fillId="0" borderId="21" xfId="0" applyFont="1" applyFill="1" applyBorder="1" applyAlignment="1">
      <alignment horizontal="center"/>
    </xf>
    <xf numFmtId="0" fontId="36" fillId="0" borderId="11" xfId="0" applyFont="1" applyFill="1" applyBorder="1" applyAlignment="1">
      <alignment horizontal="center" wrapText="1"/>
    </xf>
    <xf numFmtId="0" fontId="86" fillId="0" borderId="12" xfId="0" applyFont="1" applyFill="1" applyBorder="1" applyAlignment="1">
      <alignment horizontal="center"/>
    </xf>
    <xf numFmtId="165" fontId="37" fillId="0" borderId="12" xfId="0" applyNumberFormat="1" applyFont="1" applyFill="1" applyBorder="1" applyAlignment="1"/>
    <xf numFmtId="165" fontId="37" fillId="0" borderId="16" xfId="0" applyNumberFormat="1" applyFont="1" applyFill="1" applyBorder="1" applyAlignment="1"/>
    <xf numFmtId="0" fontId="40" fillId="0" borderId="11" xfId="0" applyFont="1" applyFill="1" applyBorder="1" applyAlignment="1">
      <alignment horizontal="center"/>
    </xf>
    <xf numFmtId="0" fontId="41" fillId="0" borderId="21" xfId="0" applyFont="1" applyFill="1" applyBorder="1"/>
    <xf numFmtId="0" fontId="40" fillId="0" borderId="21" xfId="0" applyFont="1" applyFill="1" applyBorder="1" applyAlignment="1">
      <alignment horizontal="center"/>
    </xf>
    <xf numFmtId="172" fontId="41" fillId="0" borderId="11" xfId="1" applyNumberFormat="1" applyFont="1" applyFill="1" applyBorder="1"/>
    <xf numFmtId="165" fontId="87" fillId="0" borderId="11" xfId="0" applyNumberFormat="1" applyFont="1" applyFill="1" applyBorder="1" applyAlignment="1">
      <alignment horizontal="right"/>
    </xf>
    <xf numFmtId="165" fontId="12" fillId="0" borderId="11" xfId="0" applyNumberFormat="1" applyFont="1" applyFill="1" applyBorder="1" applyAlignment="1">
      <alignment horizontal="right"/>
    </xf>
    <xf numFmtId="172" fontId="41" fillId="0" borderId="13" xfId="1" applyNumberFormat="1" applyFont="1" applyFill="1" applyBorder="1"/>
    <xf numFmtId="165" fontId="12" fillId="0" borderId="13" xfId="0" applyNumberFormat="1" applyFont="1" applyFill="1" applyBorder="1" applyAlignment="1">
      <alignment horizontal="right"/>
    </xf>
    <xf numFmtId="165" fontId="7" fillId="0" borderId="13" xfId="0" applyNumberFormat="1" applyFont="1" applyFill="1" applyBorder="1" applyAlignment="1">
      <alignment horizontal="right"/>
    </xf>
    <xf numFmtId="165" fontId="89" fillId="0" borderId="11" xfId="0" applyNumberFormat="1" applyFont="1" applyFill="1" applyBorder="1" applyAlignment="1">
      <alignment horizontal="right"/>
    </xf>
    <xf numFmtId="174" fontId="41" fillId="0" borderId="11" xfId="1" applyNumberFormat="1" applyFont="1" applyFill="1" applyBorder="1"/>
    <xf numFmtId="174" fontId="41" fillId="0" borderId="13" xfId="1" applyNumberFormat="1" applyFont="1" applyFill="1" applyBorder="1"/>
    <xf numFmtId="1" fontId="40" fillId="0" borderId="11" xfId="0" quotePrefix="1" applyNumberFormat="1" applyFont="1" applyFill="1" applyBorder="1" applyAlignment="1">
      <alignment horizontal="center"/>
    </xf>
    <xf numFmtId="165" fontId="7" fillId="0" borderId="11" xfId="0" applyNumberFormat="1" applyFont="1" applyFill="1" applyBorder="1" applyAlignment="1">
      <alignment horizontal="right"/>
    </xf>
    <xf numFmtId="174" fontId="40" fillId="0" borderId="11" xfId="1" applyNumberFormat="1" applyFont="1" applyFill="1" applyBorder="1"/>
    <xf numFmtId="174" fontId="40" fillId="0" borderId="13" xfId="1" applyNumberFormat="1" applyFont="1" applyFill="1" applyBorder="1"/>
    <xf numFmtId="14" fontId="40" fillId="0" borderId="11" xfId="0" quotePrefix="1" applyNumberFormat="1" applyFont="1" applyFill="1" applyBorder="1" applyAlignment="1">
      <alignment horizontal="center"/>
    </xf>
    <xf numFmtId="0" fontId="40" fillId="0" borderId="10" xfId="0" applyFont="1" applyFill="1" applyBorder="1" applyAlignment="1">
      <alignment horizontal="center"/>
    </xf>
    <xf numFmtId="38" fontId="40" fillId="0" borderId="17" xfId="1" applyNumberFormat="1" applyFont="1" applyFill="1" applyBorder="1"/>
    <xf numFmtId="0" fontId="44" fillId="0" borderId="0" xfId="0" applyFont="1" applyFill="1" applyAlignment="1">
      <alignment horizontal="left" textRotation="180"/>
    </xf>
    <xf numFmtId="172" fontId="40" fillId="0" borderId="11" xfId="1" applyNumberFormat="1" applyFont="1" applyFill="1" applyBorder="1"/>
    <xf numFmtId="0" fontId="87" fillId="0" borderId="0" xfId="0" applyFont="1" applyFill="1" applyBorder="1"/>
    <xf numFmtId="165" fontId="38" fillId="0" borderId="0" xfId="0" applyNumberFormat="1" applyFont="1" applyFill="1"/>
    <xf numFmtId="3" fontId="90" fillId="0" borderId="0" xfId="0" applyNumberFormat="1" applyFont="1" applyFill="1" applyAlignment="1">
      <alignment horizontal="left" vertical="justify"/>
    </xf>
    <xf numFmtId="3" fontId="90" fillId="0" borderId="0" xfId="0" applyNumberFormat="1" applyFont="1" applyFill="1"/>
    <xf numFmtId="3" fontId="90" fillId="0" borderId="0" xfId="0" applyNumberFormat="1" applyFont="1" applyFill="1" applyAlignment="1">
      <alignment horizontal="center"/>
    </xf>
    <xf numFmtId="166" fontId="90" fillId="0" borderId="0" xfId="0" applyNumberFormat="1" applyFont="1" applyFill="1"/>
    <xf numFmtId="3" fontId="91" fillId="0" borderId="0" xfId="0" applyNumberFormat="1" applyFont="1" applyFill="1"/>
    <xf numFmtId="0" fontId="90" fillId="0" borderId="0" xfId="0" applyFont="1" applyFill="1" applyAlignment="1">
      <alignment horizontal="left" vertical="justify"/>
    </xf>
    <xf numFmtId="166" fontId="90" fillId="0" borderId="0" xfId="0" applyNumberFormat="1" applyFont="1" applyFill="1" applyAlignment="1">
      <alignment horizontal="center"/>
    </xf>
    <xf numFmtId="0" fontId="90" fillId="0" borderId="0" xfId="0" applyFont="1" applyFill="1"/>
    <xf numFmtId="0" fontId="91" fillId="0" borderId="0" xfId="0" applyFont="1" applyFill="1"/>
    <xf numFmtId="166" fontId="38" fillId="0" borderId="0" xfId="0" applyNumberFormat="1" applyFont="1" applyFill="1"/>
    <xf numFmtId="166" fontId="92" fillId="0" borderId="0" xfId="0" applyNumberFormat="1" applyFont="1" applyFill="1" applyAlignment="1">
      <alignment horizontal="center"/>
    </xf>
    <xf numFmtId="0" fontId="92" fillId="0" borderId="0" xfId="0" applyFont="1" applyFill="1" applyBorder="1" applyAlignment="1">
      <alignment horizontal="center"/>
    </xf>
    <xf numFmtId="0" fontId="16" fillId="0" borderId="21" xfId="0" applyFont="1" applyBorder="1"/>
    <xf numFmtId="175" fontId="8" fillId="0" borderId="13" xfId="0" applyNumberFormat="1" applyFont="1" applyFill="1" applyBorder="1" applyAlignment="1">
      <alignment horizontal="right"/>
    </xf>
    <xf numFmtId="0" fontId="7" fillId="0" borderId="48" xfId="0" applyFont="1" applyFill="1" applyBorder="1"/>
    <xf numFmtId="0" fontId="11" fillId="0" borderId="9" xfId="0" applyFont="1" applyFill="1" applyBorder="1"/>
    <xf numFmtId="0" fontId="11" fillId="0" borderId="26" xfId="2" applyFont="1" applyFill="1" applyBorder="1"/>
    <xf numFmtId="0" fontId="9" fillId="0" borderId="12" xfId="0" applyFont="1" applyFill="1" applyBorder="1" applyAlignment="1">
      <alignment horizontal="center"/>
    </xf>
    <xf numFmtId="165" fontId="9" fillId="0" borderId="16" xfId="0" applyNumberFormat="1" applyFont="1" applyFill="1" applyBorder="1" applyAlignment="1"/>
    <xf numFmtId="0" fontId="7" fillId="0" borderId="1" xfId="0" applyFont="1" applyFill="1" applyBorder="1"/>
    <xf numFmtId="0" fontId="11" fillId="0" borderId="0" xfId="0" applyFont="1" applyFill="1" applyBorder="1"/>
    <xf numFmtId="0" fontId="11" fillId="0" borderId="21" xfId="0" applyFont="1" applyFill="1" applyBorder="1"/>
    <xf numFmtId="0" fontId="9" fillId="0" borderId="11" xfId="0" applyFont="1" applyFill="1" applyBorder="1" applyAlignment="1">
      <alignment horizontal="center"/>
    </xf>
    <xf numFmtId="0" fontId="11" fillId="0" borderId="0" xfId="0" quotePrefix="1" applyFont="1" applyFill="1" applyBorder="1"/>
    <xf numFmtId="0" fontId="8" fillId="0" borderId="21" xfId="2" applyFont="1" applyFill="1" applyBorder="1"/>
    <xf numFmtId="165" fontId="48" fillId="0" borderId="13" xfId="0" applyNumberFormat="1" applyFont="1" applyFill="1" applyBorder="1" applyAlignment="1"/>
    <xf numFmtId="0" fontId="26" fillId="0" borderId="0" xfId="0" applyFont="1" applyFill="1" applyBorder="1"/>
    <xf numFmtId="0" fontId="9" fillId="0" borderId="21" xfId="2" applyFont="1" applyFill="1" applyBorder="1"/>
    <xf numFmtId="172" fontId="9" fillId="0" borderId="13" xfId="0" applyNumberFormat="1" applyFont="1" applyFill="1" applyBorder="1" applyAlignment="1"/>
    <xf numFmtId="0" fontId="9" fillId="0" borderId="21" xfId="0" quotePrefix="1" applyFont="1" applyFill="1" applyBorder="1" applyAlignment="1">
      <alignment horizontal="center"/>
    </xf>
    <xf numFmtId="0" fontId="7" fillId="0" borderId="21" xfId="0" applyFont="1" applyFill="1" applyBorder="1"/>
    <xf numFmtId="0" fontId="9" fillId="0" borderId="21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14" fontId="9" fillId="0" borderId="0" xfId="0" quotePrefix="1" applyNumberFormat="1" applyFont="1" applyFill="1" applyBorder="1"/>
    <xf numFmtId="0" fontId="27" fillId="0" borderId="21" xfId="0" applyFont="1" applyFill="1" applyBorder="1"/>
    <xf numFmtId="0" fontId="11" fillId="0" borderId="21" xfId="2" applyFont="1" applyFill="1" applyBorder="1"/>
    <xf numFmtId="0" fontId="8" fillId="0" borderId="0" xfId="0" quotePrefix="1" applyFont="1" applyFill="1" applyBorder="1"/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1" xfId="0" quotePrefix="1" applyFont="1" applyFill="1" applyBorder="1" applyAlignment="1">
      <alignment horizontal="center"/>
    </xf>
    <xf numFmtId="172" fontId="8" fillId="0" borderId="13" xfId="0" applyNumberFormat="1" applyFont="1" applyFill="1" applyBorder="1" applyAlignment="1"/>
    <xf numFmtId="0" fontId="28" fillId="0" borderId="21" xfId="2" applyFont="1" applyFill="1" applyBorder="1"/>
    <xf numFmtId="0" fontId="7" fillId="0" borderId="2" xfId="0" applyFont="1" applyFill="1" applyBorder="1"/>
    <xf numFmtId="0" fontId="11" fillId="0" borderId="8" xfId="0" applyFont="1" applyFill="1" applyBorder="1"/>
    <xf numFmtId="0" fontId="11" fillId="0" borderId="20" xfId="2" applyFont="1" applyFill="1" applyBorder="1"/>
    <xf numFmtId="0" fontId="8" fillId="0" borderId="10" xfId="0" quotePrefix="1" applyFont="1" applyFill="1" applyBorder="1" applyAlignment="1">
      <alignment horizontal="center"/>
    </xf>
    <xf numFmtId="172" fontId="8" fillId="0" borderId="17" xfId="0" applyNumberFormat="1" applyFont="1" applyFill="1" applyBorder="1" applyAlignment="1"/>
    <xf numFmtId="0" fontId="2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30" fillId="0" borderId="0" xfId="0" applyFont="1" applyFill="1"/>
    <xf numFmtId="0" fontId="9" fillId="0" borderId="23" xfId="2" applyFont="1" applyFill="1" applyBorder="1" applyAlignment="1">
      <alignment horizontal="center" wrapText="1"/>
    </xf>
    <xf numFmtId="14" fontId="4" fillId="0" borderId="36" xfId="0" applyNumberFormat="1" applyFont="1" applyFill="1" applyBorder="1" applyAlignment="1">
      <alignment horizontal="center"/>
    </xf>
    <xf numFmtId="0" fontId="9" fillId="0" borderId="12" xfId="0" quotePrefix="1" applyNumberFormat="1" applyFont="1" applyFill="1" applyBorder="1" applyAlignment="1">
      <alignment horizontal="center"/>
    </xf>
    <xf numFmtId="0" fontId="88" fillId="0" borderId="11" xfId="0" quotePrefix="1" applyFont="1" applyFill="1" applyBorder="1" applyAlignment="1">
      <alignment horizontal="center"/>
    </xf>
    <xf numFmtId="0" fontId="93" fillId="0" borderId="0" xfId="0" applyFont="1" applyFill="1" applyAlignment="1">
      <alignment textRotation="180"/>
    </xf>
    <xf numFmtId="0" fontId="9" fillId="0" borderId="11" xfId="0" quotePrefix="1" applyFont="1" applyBorder="1" applyAlignment="1">
      <alignment horizontal="center"/>
    </xf>
    <xf numFmtId="165" fontId="87" fillId="0" borderId="13" xfId="0" applyNumberFormat="1" applyFont="1" applyFill="1" applyBorder="1" applyAlignment="1">
      <alignment horizontal="right"/>
    </xf>
    <xf numFmtId="164" fontId="8" fillId="0" borderId="27" xfId="0" quotePrefix="1" applyNumberFormat="1" applyFont="1" applyFill="1" applyBorder="1" applyAlignment="1">
      <alignment horizontal="center" vertical="center"/>
    </xf>
    <xf numFmtId="164" fontId="8" fillId="0" borderId="24" xfId="0" applyNumberFormat="1" applyFont="1" applyFill="1" applyBorder="1" applyAlignment="1">
      <alignment horizontal="center" vertical="center"/>
    </xf>
    <xf numFmtId="164" fontId="8" fillId="0" borderId="25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164" fontId="8" fillId="0" borderId="24" xfId="0" quotePrefix="1" applyNumberFormat="1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4" fontId="8" fillId="0" borderId="13" xfId="0" quotePrefix="1" applyNumberFormat="1" applyFont="1" applyFill="1" applyBorder="1" applyAlignment="1">
      <alignment horizontal="center"/>
    </xf>
    <xf numFmtId="14" fontId="8" fillId="0" borderId="17" xfId="0" quotePrefix="1" applyNumberFormat="1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14" fontId="8" fillId="0" borderId="13" xfId="0" quotePrefix="1" applyNumberFormat="1" applyFont="1" applyFill="1" applyBorder="1" applyAlignment="1">
      <alignment horizontal="center" vertical="center"/>
    </xf>
    <xf numFmtId="14" fontId="8" fillId="0" borderId="17" xfId="0" quotePrefix="1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59" fillId="0" borderId="19" xfId="0" applyFont="1" applyFill="1" applyBorder="1" applyAlignment="1">
      <alignment vertical="center"/>
    </xf>
    <xf numFmtId="0" fontId="1" fillId="0" borderId="11" xfId="0" applyFont="1" applyBorder="1" applyAlignment="1"/>
    <xf numFmtId="0" fontId="1" fillId="0" borderId="10" xfId="0" applyFont="1" applyBorder="1" applyAlignment="1"/>
    <xf numFmtId="0" fontId="76" fillId="0" borderId="3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6" xfId="0" applyBorder="1" applyAlignment="1">
      <alignment horizontal="center"/>
    </xf>
    <xf numFmtId="0" fontId="77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61" fillId="0" borderId="12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61" fillId="0" borderId="40" xfId="0" applyFont="1" applyFill="1" applyBorder="1" applyAlignment="1">
      <alignment horizontal="center" vertical="center" wrapText="1"/>
    </xf>
    <xf numFmtId="0" fontId="61" fillId="0" borderId="41" xfId="0" applyFont="1" applyFill="1" applyBorder="1" applyAlignment="1">
      <alignment horizontal="center" vertical="center" wrapText="1"/>
    </xf>
    <xf numFmtId="0" fontId="61" fillId="0" borderId="2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44" fillId="0" borderId="0" xfId="0" applyFont="1" applyFill="1" applyAlignment="1">
      <alignment horizontal="left" vertical="center" textRotation="180"/>
    </xf>
    <xf numFmtId="0" fontId="0" fillId="0" borderId="0" xfId="0" applyAlignment="1">
      <alignment vertical="center"/>
    </xf>
    <xf numFmtId="0" fontId="37" fillId="0" borderId="0" xfId="0" applyFont="1" applyFill="1" applyBorder="1" applyAlignment="1">
      <alignment horizontal="center" vertical="center" textRotation="180"/>
    </xf>
    <xf numFmtId="0" fontId="61" fillId="0" borderId="9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61" fillId="0" borderId="29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1" fillId="0" borderId="1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4" fontId="4" fillId="0" borderId="6" xfId="0" quotePrefix="1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4" fontId="8" fillId="0" borderId="6" xfId="0" quotePrefix="1" applyNumberFormat="1" applyFont="1" applyFill="1" applyBorder="1" applyAlignment="1">
      <alignment horizontal="center"/>
    </xf>
    <xf numFmtId="14" fontId="8" fillId="0" borderId="36" xfId="0" applyNumberFormat="1" applyFont="1" applyFill="1" applyBorder="1" applyAlignment="1">
      <alignment horizontal="center"/>
    </xf>
    <xf numFmtId="0" fontId="21" fillId="0" borderId="5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45" fillId="0" borderId="21" xfId="0" applyFont="1" applyFill="1" applyBorder="1" applyAlignment="1">
      <alignment vertical="justify" wrapText="1"/>
    </xf>
    <xf numFmtId="0" fontId="0" fillId="0" borderId="21" xfId="0" applyFill="1" applyBorder="1" applyAlignment="1">
      <alignment wrapText="1"/>
    </xf>
    <xf numFmtId="0" fontId="34" fillId="0" borderId="18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3" fillId="0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71" fillId="0" borderId="0" xfId="0" applyFont="1" applyFill="1" applyBorder="1" applyAlignment="1">
      <alignment textRotation="180"/>
    </xf>
    <xf numFmtId="0" fontId="71" fillId="0" borderId="0" xfId="0" applyFont="1" applyAlignment="1"/>
    <xf numFmtId="0" fontId="0" fillId="0" borderId="0" xfId="0" applyAlignment="1"/>
    <xf numFmtId="37" fontId="29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50" fillId="0" borderId="0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3" xfId="0" applyFont="1" applyBorder="1" applyAlignment="1">
      <alignment horizontal="left" vertical="justify"/>
    </xf>
    <xf numFmtId="0" fontId="9" fillId="0" borderId="0" xfId="0" applyFont="1" applyBorder="1" applyAlignment="1">
      <alignment horizontal="left" vertical="justify"/>
    </xf>
    <xf numFmtId="0" fontId="0" fillId="0" borderId="0" xfId="0" applyAlignment="1">
      <alignment horizontal="left" vertical="justify"/>
    </xf>
  </cellXfs>
  <cellStyles count="5">
    <cellStyle name="Comma" xfId="1" builtinId="3"/>
    <cellStyle name="Normal" xfId="0" builtinId="0"/>
    <cellStyle name="Normal_1.BÖLÜM-MALİ TABLOLAR-ak-pas-gn-kz-özk-na-kd" xfId="2"/>
    <cellStyle name="Normal_17 Sayılı Tebliğ Eki-FINAL" xfId="4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DF636"/>
      <color rgb="FF1D93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G86"/>
  <sheetViews>
    <sheetView tabSelected="1" topLeftCell="A8" zoomScale="75" zoomScaleNormal="75" workbookViewId="0">
      <pane xSplit="4" ySplit="8" topLeftCell="E16" activePane="bottomRight" state="frozen"/>
      <selection activeCell="A8" sqref="A8"/>
      <selection pane="topRight" activeCell="A8" sqref="A8"/>
      <selection pane="bottomLeft" activeCell="A8" sqref="A8"/>
      <selection pane="bottomRight" activeCell="I30" sqref="I30"/>
    </sheetView>
  </sheetViews>
  <sheetFormatPr defaultColWidth="9.109375" defaultRowHeight="13.2" x14ac:dyDescent="0.25"/>
  <cols>
    <col min="1" max="1" width="4.109375" style="10" customWidth="1"/>
    <col min="2" max="2" width="7.33203125" style="10" customWidth="1"/>
    <col min="3" max="3" width="85.109375" style="10" customWidth="1"/>
    <col min="4" max="4" width="10.5546875" style="10" bestFit="1" customWidth="1"/>
    <col min="5" max="5" width="13.44140625" style="10" customWidth="1"/>
    <col min="6" max="6" width="13.44140625" style="8" customWidth="1"/>
    <col min="7" max="7" width="13.44140625" style="10" customWidth="1"/>
    <col min="8" max="8" width="13" style="10" customWidth="1"/>
    <col min="9" max="16384" width="9.109375" style="10"/>
  </cols>
  <sheetData>
    <row r="3" spans="1:7" s="67" customFormat="1" ht="30" x14ac:dyDescent="0.5">
      <c r="A3" s="69">
        <v>2</v>
      </c>
      <c r="B3" s="67" t="s">
        <v>258</v>
      </c>
      <c r="F3" s="68"/>
    </row>
    <row r="6" spans="1:7" s="63" customFormat="1" ht="26.4" x14ac:dyDescent="0.45">
      <c r="A6" s="62" t="s">
        <v>262</v>
      </c>
      <c r="F6" s="64"/>
    </row>
    <row r="7" spans="1:7" ht="21" customHeight="1" x14ac:dyDescent="0.25"/>
    <row r="8" spans="1:7" s="36" customFormat="1" ht="30" x14ac:dyDescent="0.5">
      <c r="A8" s="37"/>
      <c r="B8" s="41" t="s">
        <v>83</v>
      </c>
      <c r="D8" s="35"/>
      <c r="E8" s="35"/>
      <c r="F8" s="35"/>
      <c r="G8" s="35"/>
    </row>
    <row r="9" spans="1:7" s="36" customFormat="1" ht="27.6" x14ac:dyDescent="0.45">
      <c r="A9" s="37"/>
      <c r="B9" s="50" t="s">
        <v>368</v>
      </c>
      <c r="D9" s="35"/>
      <c r="E9" s="35"/>
      <c r="F9" s="35"/>
      <c r="G9" s="35"/>
    </row>
    <row r="10" spans="1:7" s="36" customFormat="1" ht="22.8" x14ac:dyDescent="0.4">
      <c r="A10" s="37"/>
      <c r="B10" s="104" t="s">
        <v>503</v>
      </c>
      <c r="D10" s="35"/>
      <c r="E10" s="35"/>
      <c r="F10" s="35"/>
      <c r="G10" s="35"/>
    </row>
    <row r="11" spans="1:7" s="8" customFormat="1" ht="15.6" x14ac:dyDescent="0.3">
      <c r="A11" s="7"/>
      <c r="B11" s="7"/>
      <c r="C11" s="7"/>
      <c r="D11" s="7"/>
      <c r="E11" s="42"/>
      <c r="F11" s="42"/>
      <c r="G11" s="42"/>
    </row>
    <row r="12" spans="1:7" ht="15.75" customHeight="1" x14ac:dyDescent="0.25">
      <c r="A12" s="624" t="s">
        <v>84</v>
      </c>
      <c r="B12" s="625"/>
      <c r="C12" s="625"/>
      <c r="D12" s="630" t="s">
        <v>89</v>
      </c>
      <c r="E12" s="636" t="s">
        <v>364</v>
      </c>
      <c r="F12" s="637"/>
      <c r="G12" s="638"/>
    </row>
    <row r="13" spans="1:7" ht="15.6" x14ac:dyDescent="0.25">
      <c r="A13" s="626"/>
      <c r="B13" s="627"/>
      <c r="C13" s="627"/>
      <c r="D13" s="631"/>
      <c r="E13" s="633" t="s">
        <v>85</v>
      </c>
      <c r="F13" s="634"/>
      <c r="G13" s="635"/>
    </row>
    <row r="14" spans="1:7" ht="15.6" x14ac:dyDescent="0.25">
      <c r="A14" s="626"/>
      <c r="B14" s="627"/>
      <c r="C14" s="627"/>
      <c r="D14" s="631"/>
      <c r="E14" s="621" t="s">
        <v>502</v>
      </c>
      <c r="F14" s="622"/>
      <c r="G14" s="623"/>
    </row>
    <row r="15" spans="1:7" ht="15.75" customHeight="1" x14ac:dyDescent="0.25">
      <c r="A15" s="628"/>
      <c r="B15" s="629"/>
      <c r="C15" s="629"/>
      <c r="D15" s="632"/>
      <c r="E15" s="376" t="s">
        <v>365</v>
      </c>
      <c r="F15" s="377" t="s">
        <v>86</v>
      </c>
      <c r="G15" s="378" t="s">
        <v>87</v>
      </c>
    </row>
    <row r="16" spans="1:7" s="11" customFormat="1" ht="15.6" x14ac:dyDescent="0.3">
      <c r="A16" s="6"/>
      <c r="B16" s="186" t="s">
        <v>58</v>
      </c>
      <c r="C16" s="186" t="s">
        <v>442</v>
      </c>
      <c r="D16" s="155"/>
      <c r="E16" s="229">
        <v>41289393</v>
      </c>
      <c r="F16" s="229">
        <v>52678456</v>
      </c>
      <c r="G16" s="230">
        <v>93967849</v>
      </c>
    </row>
    <row r="17" spans="1:7" s="11" customFormat="1" ht="15.6" x14ac:dyDescent="0.3">
      <c r="A17" s="6"/>
      <c r="B17" s="177" t="s">
        <v>66</v>
      </c>
      <c r="C17" s="178" t="s">
        <v>444</v>
      </c>
      <c r="D17" s="155"/>
      <c r="E17" s="229">
        <v>5178975</v>
      </c>
      <c r="F17" s="229">
        <v>41077653</v>
      </c>
      <c r="G17" s="233">
        <v>46256628</v>
      </c>
    </row>
    <row r="18" spans="1:7" s="11" customFormat="1" ht="15.6" x14ac:dyDescent="0.3">
      <c r="A18" s="6"/>
      <c r="B18" s="179" t="s">
        <v>76</v>
      </c>
      <c r="C18" s="180" t="s">
        <v>445</v>
      </c>
      <c r="D18" s="155" t="s">
        <v>443</v>
      </c>
      <c r="E18" s="231">
        <v>5033928</v>
      </c>
      <c r="F18" s="231">
        <v>28550395</v>
      </c>
      <c r="G18" s="232">
        <v>33584323</v>
      </c>
    </row>
    <row r="19" spans="1:7" ht="15.6" x14ac:dyDescent="0.3">
      <c r="A19" s="5"/>
      <c r="B19" s="179" t="s">
        <v>77</v>
      </c>
      <c r="C19" s="180" t="s">
        <v>447</v>
      </c>
      <c r="D19" s="155" t="s">
        <v>456</v>
      </c>
      <c r="E19" s="231">
        <v>145047</v>
      </c>
      <c r="F19" s="231">
        <v>12527258</v>
      </c>
      <c r="G19" s="232">
        <v>12672305</v>
      </c>
    </row>
    <row r="20" spans="1:7" ht="15.6" x14ac:dyDescent="0.3">
      <c r="A20" s="5"/>
      <c r="B20" s="179" t="s">
        <v>78</v>
      </c>
      <c r="C20" s="180" t="s">
        <v>636</v>
      </c>
      <c r="D20" s="156"/>
      <c r="E20" s="229">
        <v>0</v>
      </c>
      <c r="F20" s="229">
        <v>0</v>
      </c>
      <c r="G20" s="233">
        <v>0</v>
      </c>
    </row>
    <row r="21" spans="1:7" ht="15.6" x14ac:dyDescent="0.3">
      <c r="A21" s="5"/>
      <c r="B21" s="181" t="s">
        <v>65</v>
      </c>
      <c r="C21" s="182" t="s">
        <v>671</v>
      </c>
      <c r="D21" s="155" t="s">
        <v>446</v>
      </c>
      <c r="E21" s="229">
        <v>375186</v>
      </c>
      <c r="F21" s="229">
        <v>159437</v>
      </c>
      <c r="G21" s="233">
        <v>534623</v>
      </c>
    </row>
    <row r="22" spans="1:7" ht="15.6" x14ac:dyDescent="0.3">
      <c r="A22" s="5"/>
      <c r="B22" s="179" t="s">
        <v>223</v>
      </c>
      <c r="C22" s="183" t="s">
        <v>448</v>
      </c>
      <c r="D22" s="156"/>
      <c r="E22" s="231">
        <v>326065</v>
      </c>
      <c r="F22" s="231">
        <v>66207</v>
      </c>
      <c r="G22" s="232">
        <v>392272</v>
      </c>
    </row>
    <row r="23" spans="1:7" ht="15.6" x14ac:dyDescent="0.3">
      <c r="A23" s="5"/>
      <c r="B23" s="179" t="s">
        <v>224</v>
      </c>
      <c r="C23" s="180" t="s">
        <v>449</v>
      </c>
      <c r="D23" s="156"/>
      <c r="E23" s="231">
        <v>43638</v>
      </c>
      <c r="F23" s="231">
        <v>89155</v>
      </c>
      <c r="G23" s="232">
        <v>132793</v>
      </c>
    </row>
    <row r="24" spans="1:7" ht="15.6" x14ac:dyDescent="0.3">
      <c r="A24" s="5"/>
      <c r="B24" s="179" t="s">
        <v>225</v>
      </c>
      <c r="C24" s="180" t="s">
        <v>450</v>
      </c>
      <c r="D24" s="156"/>
      <c r="E24" s="231">
        <v>5483</v>
      </c>
      <c r="F24" s="231">
        <v>4075</v>
      </c>
      <c r="G24" s="232">
        <v>9558</v>
      </c>
    </row>
    <row r="25" spans="1:7" ht="15.6" x14ac:dyDescent="0.3">
      <c r="A25" s="5"/>
      <c r="B25" s="181" t="s">
        <v>67</v>
      </c>
      <c r="C25" s="182" t="s">
        <v>637</v>
      </c>
      <c r="D25" s="155" t="s">
        <v>462</v>
      </c>
      <c r="E25" s="229">
        <v>17441274</v>
      </c>
      <c r="F25" s="229">
        <v>5651632</v>
      </c>
      <c r="G25" s="233">
        <v>23092906</v>
      </c>
    </row>
    <row r="26" spans="1:7" ht="15.6" x14ac:dyDescent="0.3">
      <c r="A26" s="5"/>
      <c r="B26" s="179" t="s">
        <v>451</v>
      </c>
      <c r="C26" s="180" t="s">
        <v>448</v>
      </c>
      <c r="D26" s="156"/>
      <c r="E26" s="231">
        <v>17161855</v>
      </c>
      <c r="F26" s="231">
        <v>2808922</v>
      </c>
      <c r="G26" s="232">
        <v>19970777</v>
      </c>
    </row>
    <row r="27" spans="1:7" ht="15.6" x14ac:dyDescent="0.3">
      <c r="A27" s="5"/>
      <c r="B27" s="184" t="s">
        <v>452</v>
      </c>
      <c r="C27" s="185" t="s">
        <v>449</v>
      </c>
      <c r="D27" s="156"/>
      <c r="E27" s="231">
        <v>22266</v>
      </c>
      <c r="F27" s="231">
        <v>142464</v>
      </c>
      <c r="G27" s="232">
        <v>164730</v>
      </c>
    </row>
    <row r="28" spans="1:7" ht="15.6" x14ac:dyDescent="0.3">
      <c r="A28" s="5"/>
      <c r="B28" s="180" t="s">
        <v>454</v>
      </c>
      <c r="C28" s="185" t="s">
        <v>450</v>
      </c>
      <c r="D28" s="155"/>
      <c r="E28" s="231">
        <v>257153</v>
      </c>
      <c r="F28" s="231">
        <v>2700246</v>
      </c>
      <c r="G28" s="232">
        <v>2957399</v>
      </c>
    </row>
    <row r="29" spans="1:7" s="11" customFormat="1" ht="15.6" x14ac:dyDescent="0.3">
      <c r="A29" s="6"/>
      <c r="B29" s="181" t="s">
        <v>68</v>
      </c>
      <c r="C29" s="182" t="s">
        <v>455</v>
      </c>
      <c r="D29" s="155" t="s">
        <v>475</v>
      </c>
      <c r="E29" s="229">
        <v>16361300</v>
      </c>
      <c r="F29" s="229">
        <v>5102164</v>
      </c>
      <c r="G29" s="233">
        <v>21463464</v>
      </c>
    </row>
    <row r="30" spans="1:7" s="11" customFormat="1" ht="15.6" x14ac:dyDescent="0.3">
      <c r="A30" s="6"/>
      <c r="B30" s="179" t="s">
        <v>457</v>
      </c>
      <c r="C30" s="180" t="s">
        <v>448</v>
      </c>
      <c r="D30" s="157"/>
      <c r="E30" s="231">
        <v>16235784</v>
      </c>
      <c r="F30" s="231">
        <v>4505368</v>
      </c>
      <c r="G30" s="232">
        <v>20741152</v>
      </c>
    </row>
    <row r="31" spans="1:7" ht="15.6" x14ac:dyDescent="0.3">
      <c r="A31" s="5"/>
      <c r="B31" s="179" t="s">
        <v>458</v>
      </c>
      <c r="C31" s="180" t="s">
        <v>450</v>
      </c>
      <c r="D31" s="155"/>
      <c r="E31" s="231">
        <v>125516</v>
      </c>
      <c r="F31" s="231">
        <v>596796</v>
      </c>
      <c r="G31" s="232">
        <v>722312</v>
      </c>
    </row>
    <row r="32" spans="1:7" ht="15.6" x14ac:dyDescent="0.3">
      <c r="A32" s="5"/>
      <c r="B32" s="186" t="s">
        <v>74</v>
      </c>
      <c r="C32" s="178" t="s">
        <v>459</v>
      </c>
      <c r="D32" s="155"/>
      <c r="E32" s="229">
        <v>1944265</v>
      </c>
      <c r="F32" s="229">
        <v>700960</v>
      </c>
      <c r="G32" s="233">
        <v>2645225</v>
      </c>
    </row>
    <row r="33" spans="1:7" ht="15.6" x14ac:dyDescent="0.3">
      <c r="A33" s="5"/>
      <c r="B33" s="187" t="s">
        <v>176</v>
      </c>
      <c r="C33" s="180" t="s">
        <v>460</v>
      </c>
      <c r="D33" s="155"/>
      <c r="E33" s="231">
        <v>1483823</v>
      </c>
      <c r="F33" s="231">
        <v>499206</v>
      </c>
      <c r="G33" s="232">
        <v>1983029</v>
      </c>
    </row>
    <row r="34" spans="1:7" s="11" customFormat="1" ht="15.6" x14ac:dyDescent="0.3">
      <c r="A34" s="6"/>
      <c r="B34" s="187" t="s">
        <v>177</v>
      </c>
      <c r="C34" s="188" t="s">
        <v>461</v>
      </c>
      <c r="D34" s="155"/>
      <c r="E34" s="231">
        <v>460442</v>
      </c>
      <c r="F34" s="231">
        <v>201754</v>
      </c>
      <c r="G34" s="232">
        <v>662196</v>
      </c>
    </row>
    <row r="35" spans="1:7" ht="15.6" x14ac:dyDescent="0.3">
      <c r="A35" s="5"/>
      <c r="B35" s="181" t="s">
        <v>122</v>
      </c>
      <c r="C35" s="189" t="s">
        <v>463</v>
      </c>
      <c r="D35" s="155"/>
      <c r="E35" s="231">
        <v>0</v>
      </c>
      <c r="F35" s="231">
        <v>0</v>
      </c>
      <c r="G35" s="232">
        <v>0</v>
      </c>
    </row>
    <row r="36" spans="1:7" ht="15.6" x14ac:dyDescent="0.3">
      <c r="A36" s="5"/>
      <c r="B36" s="186" t="s">
        <v>123</v>
      </c>
      <c r="C36" s="190" t="s">
        <v>464</v>
      </c>
      <c r="D36" s="155" t="s">
        <v>453</v>
      </c>
      <c r="E36" s="229">
        <v>11607</v>
      </c>
      <c r="F36" s="229">
        <v>13390</v>
      </c>
      <c r="G36" s="233">
        <v>24997</v>
      </c>
    </row>
    <row r="37" spans="1:7" ht="15.6" x14ac:dyDescent="0.3">
      <c r="A37" s="5"/>
      <c r="B37" s="181" t="s">
        <v>62</v>
      </c>
      <c r="C37" s="182" t="s">
        <v>465</v>
      </c>
      <c r="D37" s="155"/>
      <c r="E37" s="229">
        <v>147845886</v>
      </c>
      <c r="F37" s="229">
        <v>66836007</v>
      </c>
      <c r="G37" s="233">
        <v>214681893</v>
      </c>
    </row>
    <row r="38" spans="1:7" s="11" customFormat="1" ht="15.6" x14ac:dyDescent="0.3">
      <c r="A38" s="6"/>
      <c r="B38" s="181" t="s">
        <v>69</v>
      </c>
      <c r="C38" s="182" t="s">
        <v>362</v>
      </c>
      <c r="D38" s="155" t="s">
        <v>473</v>
      </c>
      <c r="E38" s="229">
        <v>147662236</v>
      </c>
      <c r="F38" s="229">
        <v>69755925</v>
      </c>
      <c r="G38" s="233">
        <v>217418161</v>
      </c>
    </row>
    <row r="39" spans="1:7" ht="15.6" x14ac:dyDescent="0.3">
      <c r="A39" s="5"/>
      <c r="B39" s="187" t="s">
        <v>94</v>
      </c>
      <c r="C39" s="191" t="s">
        <v>466</v>
      </c>
      <c r="D39" s="156"/>
      <c r="E39" s="231">
        <v>147662236</v>
      </c>
      <c r="F39" s="231">
        <v>69755925</v>
      </c>
      <c r="G39" s="232">
        <v>217418161</v>
      </c>
    </row>
    <row r="40" spans="1:7" ht="15.6" x14ac:dyDescent="0.3">
      <c r="A40" s="5"/>
      <c r="B40" s="187" t="s">
        <v>95</v>
      </c>
      <c r="C40" s="191" t="s">
        <v>467</v>
      </c>
      <c r="D40" s="156"/>
      <c r="E40" s="229">
        <v>0</v>
      </c>
      <c r="F40" s="229">
        <v>0</v>
      </c>
      <c r="G40" s="233">
        <v>0</v>
      </c>
    </row>
    <row r="41" spans="1:7" ht="15.6" x14ac:dyDescent="0.3">
      <c r="A41" s="5"/>
      <c r="B41" s="187" t="s">
        <v>96</v>
      </c>
      <c r="C41" s="191" t="s">
        <v>468</v>
      </c>
      <c r="D41" s="156"/>
      <c r="E41" s="229">
        <v>0</v>
      </c>
      <c r="F41" s="229">
        <v>0</v>
      </c>
      <c r="G41" s="233">
        <v>0</v>
      </c>
    </row>
    <row r="42" spans="1:7" ht="15.6" x14ac:dyDescent="0.3">
      <c r="A42" s="5"/>
      <c r="B42" s="181" t="s">
        <v>70</v>
      </c>
      <c r="C42" s="182" t="s">
        <v>469</v>
      </c>
      <c r="D42" s="155"/>
      <c r="E42" s="229">
        <v>0</v>
      </c>
      <c r="F42" s="229">
        <v>0</v>
      </c>
      <c r="G42" s="233">
        <v>0</v>
      </c>
    </row>
    <row r="43" spans="1:7" ht="15.6" x14ac:dyDescent="0.3">
      <c r="A43" s="5"/>
      <c r="B43" s="180" t="s">
        <v>265</v>
      </c>
      <c r="C43" s="180" t="s">
        <v>470</v>
      </c>
      <c r="D43" s="156"/>
      <c r="E43" s="229">
        <v>0</v>
      </c>
      <c r="F43" s="229">
        <v>0</v>
      </c>
      <c r="G43" s="233">
        <v>0</v>
      </c>
    </row>
    <row r="44" spans="1:7" ht="15.6" x14ac:dyDescent="0.3">
      <c r="A44" s="5"/>
      <c r="B44" s="180" t="s">
        <v>266</v>
      </c>
      <c r="C44" s="183" t="s">
        <v>471</v>
      </c>
      <c r="D44" s="156"/>
      <c r="E44" s="229">
        <v>0</v>
      </c>
      <c r="F44" s="229">
        <v>0</v>
      </c>
      <c r="G44" s="233">
        <v>0</v>
      </c>
    </row>
    <row r="45" spans="1:7" s="11" customFormat="1" ht="15.6" x14ac:dyDescent="0.3">
      <c r="A45" s="6"/>
      <c r="B45" s="179" t="s">
        <v>264</v>
      </c>
      <c r="C45" s="180" t="s">
        <v>472</v>
      </c>
      <c r="D45" s="155"/>
      <c r="E45" s="229">
        <v>0</v>
      </c>
      <c r="F45" s="229">
        <v>0</v>
      </c>
      <c r="G45" s="233">
        <v>0</v>
      </c>
    </row>
    <row r="46" spans="1:7" s="11" customFormat="1" ht="15.6" x14ac:dyDescent="0.3">
      <c r="A46" s="6"/>
      <c r="B46" s="181" t="s">
        <v>71</v>
      </c>
      <c r="C46" s="182" t="s">
        <v>474</v>
      </c>
      <c r="D46" s="155"/>
      <c r="E46" s="229">
        <v>0</v>
      </c>
      <c r="F46" s="229">
        <v>0</v>
      </c>
      <c r="G46" s="233">
        <v>0</v>
      </c>
    </row>
    <row r="47" spans="1:7" ht="15.6" x14ac:dyDescent="0.3">
      <c r="A47" s="5"/>
      <c r="B47" s="183" t="s">
        <v>423</v>
      </c>
      <c r="C47" s="183" t="s">
        <v>476</v>
      </c>
      <c r="D47" s="156"/>
      <c r="E47" s="229">
        <v>0</v>
      </c>
      <c r="F47" s="229">
        <v>0</v>
      </c>
      <c r="G47" s="233">
        <v>0</v>
      </c>
    </row>
    <row r="48" spans="1:7" ht="15.6" x14ac:dyDescent="0.3">
      <c r="A48" s="5"/>
      <c r="B48" s="192" t="s">
        <v>424</v>
      </c>
      <c r="C48" s="183" t="s">
        <v>477</v>
      </c>
      <c r="D48" s="156"/>
      <c r="E48" s="229">
        <v>0</v>
      </c>
      <c r="F48" s="229">
        <v>0</v>
      </c>
      <c r="G48" s="233">
        <v>0</v>
      </c>
    </row>
    <row r="49" spans="1:7" s="11" customFormat="1" ht="15.6" x14ac:dyDescent="0.3">
      <c r="A49" s="6"/>
      <c r="B49" s="192" t="s">
        <v>425</v>
      </c>
      <c r="C49" s="183" t="s">
        <v>478</v>
      </c>
      <c r="D49" s="155"/>
      <c r="E49" s="229">
        <v>0</v>
      </c>
      <c r="F49" s="229">
        <v>0</v>
      </c>
      <c r="G49" s="233">
        <v>0</v>
      </c>
    </row>
    <row r="50" spans="1:7" ht="15.6" x14ac:dyDescent="0.3">
      <c r="A50" s="5"/>
      <c r="B50" s="193" t="s">
        <v>80</v>
      </c>
      <c r="C50" s="194" t="s">
        <v>638</v>
      </c>
      <c r="D50" s="155"/>
      <c r="E50" s="229">
        <v>5663317</v>
      </c>
      <c r="F50" s="229">
        <v>0</v>
      </c>
      <c r="G50" s="233">
        <v>5663317</v>
      </c>
    </row>
    <row r="51" spans="1:7" ht="15.6" x14ac:dyDescent="0.3">
      <c r="A51" s="5"/>
      <c r="B51" s="193" t="s">
        <v>81</v>
      </c>
      <c r="C51" s="194" t="s">
        <v>464</v>
      </c>
      <c r="D51" s="155"/>
      <c r="E51" s="229">
        <v>5479667</v>
      </c>
      <c r="F51" s="229">
        <v>2919918</v>
      </c>
      <c r="G51" s="233">
        <v>8399585</v>
      </c>
    </row>
    <row r="52" spans="1:7" ht="15.6" x14ac:dyDescent="0.3">
      <c r="A52" s="5"/>
      <c r="B52" s="183" t="s">
        <v>480</v>
      </c>
      <c r="C52" s="183" t="s">
        <v>481</v>
      </c>
      <c r="D52" s="156"/>
      <c r="E52" s="231">
        <v>681278</v>
      </c>
      <c r="F52" s="231">
        <v>135004</v>
      </c>
      <c r="G52" s="232">
        <v>816282</v>
      </c>
    </row>
    <row r="53" spans="1:7" ht="15.6" x14ac:dyDescent="0.3">
      <c r="A53" s="5"/>
      <c r="B53" s="192" t="s">
        <v>482</v>
      </c>
      <c r="C53" s="183" t="s">
        <v>983</v>
      </c>
      <c r="D53" s="156"/>
      <c r="E53" s="231">
        <v>835161</v>
      </c>
      <c r="F53" s="231">
        <v>2784914</v>
      </c>
      <c r="G53" s="232">
        <v>3620075</v>
      </c>
    </row>
    <row r="54" spans="1:7" s="11" customFormat="1" ht="15.6" x14ac:dyDescent="0.3">
      <c r="A54" s="6"/>
      <c r="B54" s="192" t="s">
        <v>483</v>
      </c>
      <c r="C54" s="183" t="s">
        <v>639</v>
      </c>
      <c r="D54" s="155"/>
      <c r="E54" s="231">
        <v>3963228</v>
      </c>
      <c r="F54" s="231">
        <v>0</v>
      </c>
      <c r="G54" s="232">
        <v>3963228</v>
      </c>
    </row>
    <row r="55" spans="1:7" ht="31.2" x14ac:dyDescent="0.3">
      <c r="A55" s="5"/>
      <c r="B55" s="195" t="s">
        <v>61</v>
      </c>
      <c r="C55" s="196" t="s">
        <v>485</v>
      </c>
      <c r="D55" s="155" t="s">
        <v>633</v>
      </c>
      <c r="E55" s="229">
        <v>756153</v>
      </c>
      <c r="F55" s="229">
        <v>0</v>
      </c>
      <c r="G55" s="233">
        <v>756153</v>
      </c>
    </row>
    <row r="56" spans="1:7" ht="15.6" x14ac:dyDescent="0.3">
      <c r="A56" s="5"/>
      <c r="B56" s="192" t="s">
        <v>72</v>
      </c>
      <c r="C56" s="183" t="s">
        <v>640</v>
      </c>
      <c r="D56" s="156"/>
      <c r="E56" s="231">
        <v>756153</v>
      </c>
      <c r="F56" s="231">
        <v>0</v>
      </c>
      <c r="G56" s="232">
        <v>756153</v>
      </c>
    </row>
    <row r="57" spans="1:7" s="11" customFormat="1" ht="15.6" x14ac:dyDescent="0.3">
      <c r="A57" s="6"/>
      <c r="B57" s="192" t="s">
        <v>73</v>
      </c>
      <c r="C57" s="183" t="s">
        <v>641</v>
      </c>
      <c r="D57" s="155"/>
      <c r="E57" s="231">
        <v>0</v>
      </c>
      <c r="F57" s="231">
        <v>0</v>
      </c>
      <c r="G57" s="232">
        <v>0</v>
      </c>
    </row>
    <row r="58" spans="1:7" s="11" customFormat="1" ht="15.6" x14ac:dyDescent="0.3">
      <c r="A58" s="5"/>
      <c r="B58" s="193" t="s">
        <v>60</v>
      </c>
      <c r="C58" s="194" t="s">
        <v>642</v>
      </c>
      <c r="D58" s="155"/>
      <c r="E58" s="229">
        <v>2838706</v>
      </c>
      <c r="F58" s="229">
        <v>3830121</v>
      </c>
      <c r="G58" s="233">
        <v>6668827</v>
      </c>
    </row>
    <row r="59" spans="1:7" s="11" customFormat="1" ht="15.6" x14ac:dyDescent="0.3">
      <c r="A59" s="5"/>
      <c r="B59" s="193" t="s">
        <v>97</v>
      </c>
      <c r="C59" s="194" t="s">
        <v>487</v>
      </c>
      <c r="D59" s="155" t="s">
        <v>479</v>
      </c>
      <c r="E59" s="229">
        <v>35158</v>
      </c>
      <c r="F59" s="229">
        <v>0</v>
      </c>
      <c r="G59" s="233">
        <v>35158</v>
      </c>
    </row>
    <row r="60" spans="1:7" s="11" customFormat="1" ht="15.6" x14ac:dyDescent="0.3">
      <c r="A60" s="6"/>
      <c r="B60" s="180" t="s">
        <v>179</v>
      </c>
      <c r="C60" s="183" t="s">
        <v>488</v>
      </c>
      <c r="D60" s="155"/>
      <c r="E60" s="231">
        <v>0</v>
      </c>
      <c r="F60" s="231">
        <v>0</v>
      </c>
      <c r="G60" s="232">
        <v>0</v>
      </c>
    </row>
    <row r="61" spans="1:7" s="11" customFormat="1" ht="15.6" x14ac:dyDescent="0.3">
      <c r="A61" s="6"/>
      <c r="B61" s="187" t="s">
        <v>180</v>
      </c>
      <c r="C61" s="191" t="s">
        <v>489</v>
      </c>
      <c r="D61" s="155"/>
      <c r="E61" s="231">
        <v>35158</v>
      </c>
      <c r="F61" s="231">
        <v>0</v>
      </c>
      <c r="G61" s="232">
        <v>35158</v>
      </c>
    </row>
    <row r="62" spans="1:7" s="11" customFormat="1" ht="15.6" x14ac:dyDescent="0.3">
      <c r="A62" s="6"/>
      <c r="B62" s="181" t="s">
        <v>75</v>
      </c>
      <c r="C62" s="182" t="s">
        <v>490</v>
      </c>
      <c r="D62" s="155" t="s">
        <v>484</v>
      </c>
      <c r="E62" s="229">
        <v>2803548</v>
      </c>
      <c r="F62" s="229">
        <v>3830121</v>
      </c>
      <c r="G62" s="233">
        <v>6633669</v>
      </c>
    </row>
    <row r="63" spans="1:7" ht="15.6" x14ac:dyDescent="0.3">
      <c r="A63" s="5"/>
      <c r="B63" s="187" t="s">
        <v>181</v>
      </c>
      <c r="C63" s="191" t="s">
        <v>643</v>
      </c>
      <c r="D63" s="156"/>
      <c r="E63" s="231">
        <v>2699176</v>
      </c>
      <c r="F63" s="231">
        <v>3830121</v>
      </c>
      <c r="G63" s="232">
        <v>6529297</v>
      </c>
    </row>
    <row r="64" spans="1:7" ht="15.6" x14ac:dyDescent="0.3">
      <c r="A64" s="5"/>
      <c r="B64" s="187" t="s">
        <v>182</v>
      </c>
      <c r="C64" s="191" t="s">
        <v>644</v>
      </c>
      <c r="D64" s="156"/>
      <c r="E64" s="231">
        <v>104372</v>
      </c>
      <c r="F64" s="231">
        <v>0</v>
      </c>
      <c r="G64" s="232">
        <v>104372</v>
      </c>
    </row>
    <row r="65" spans="1:7" ht="15.6" x14ac:dyDescent="0.3">
      <c r="A65" s="5"/>
      <c r="B65" s="182" t="s">
        <v>82</v>
      </c>
      <c r="C65" s="194" t="s">
        <v>491</v>
      </c>
      <c r="D65" s="155" t="s">
        <v>486</v>
      </c>
      <c r="E65" s="229">
        <v>0</v>
      </c>
      <c r="F65" s="229">
        <v>0</v>
      </c>
      <c r="G65" s="233">
        <v>0</v>
      </c>
    </row>
    <row r="66" spans="1:7" ht="15.6" x14ac:dyDescent="0.3">
      <c r="A66" s="5"/>
      <c r="B66" s="179" t="s">
        <v>492</v>
      </c>
      <c r="C66" s="183" t="s">
        <v>493</v>
      </c>
      <c r="D66" s="156"/>
      <c r="E66" s="231">
        <v>0</v>
      </c>
      <c r="F66" s="231">
        <v>0</v>
      </c>
      <c r="G66" s="232">
        <v>0</v>
      </c>
    </row>
    <row r="67" spans="1:7" ht="15.6" x14ac:dyDescent="0.3">
      <c r="A67" s="5"/>
      <c r="B67" s="179" t="s">
        <v>494</v>
      </c>
      <c r="C67" s="183" t="s">
        <v>495</v>
      </c>
      <c r="D67" s="156"/>
      <c r="E67" s="231">
        <v>0</v>
      </c>
      <c r="F67" s="231">
        <v>0</v>
      </c>
      <c r="G67" s="232">
        <v>0</v>
      </c>
    </row>
    <row r="68" spans="1:7" s="11" customFormat="1" ht="15.6" x14ac:dyDescent="0.3">
      <c r="A68" s="6"/>
      <c r="B68" s="181" t="s">
        <v>59</v>
      </c>
      <c r="C68" s="194" t="s">
        <v>496</v>
      </c>
      <c r="D68" s="155" t="s">
        <v>497</v>
      </c>
      <c r="E68" s="229">
        <v>3774682</v>
      </c>
      <c r="F68" s="229">
        <v>262</v>
      </c>
      <c r="G68" s="233">
        <v>3774944</v>
      </c>
    </row>
    <row r="69" spans="1:7" ht="15.6" x14ac:dyDescent="0.3">
      <c r="A69" s="5"/>
      <c r="B69" s="178" t="s">
        <v>64</v>
      </c>
      <c r="C69" s="178" t="s">
        <v>41</v>
      </c>
      <c r="D69" s="155" t="s">
        <v>499</v>
      </c>
      <c r="E69" s="229">
        <v>279838</v>
      </c>
      <c r="F69" s="229">
        <v>0</v>
      </c>
      <c r="G69" s="233">
        <v>279838</v>
      </c>
    </row>
    <row r="70" spans="1:7" ht="15.6" x14ac:dyDescent="0.3">
      <c r="A70" s="5"/>
      <c r="B70" s="180" t="s">
        <v>100</v>
      </c>
      <c r="C70" s="183" t="s">
        <v>183</v>
      </c>
      <c r="D70" s="156"/>
      <c r="E70" s="231">
        <v>0</v>
      </c>
      <c r="F70" s="231">
        <v>0</v>
      </c>
      <c r="G70" s="232">
        <v>0</v>
      </c>
    </row>
    <row r="71" spans="1:7" ht="15.6" x14ac:dyDescent="0.3">
      <c r="A71" s="5"/>
      <c r="B71" s="187" t="s">
        <v>101</v>
      </c>
      <c r="C71" s="188" t="s">
        <v>193</v>
      </c>
      <c r="D71" s="155"/>
      <c r="E71" s="231">
        <v>279838</v>
      </c>
      <c r="F71" s="231">
        <v>0</v>
      </c>
      <c r="G71" s="232">
        <v>279838</v>
      </c>
    </row>
    <row r="72" spans="1:7" s="11" customFormat="1" ht="15.6" x14ac:dyDescent="0.3">
      <c r="A72" s="6"/>
      <c r="B72" s="181" t="s">
        <v>63</v>
      </c>
      <c r="C72" s="194" t="s">
        <v>339</v>
      </c>
      <c r="D72" s="155" t="s">
        <v>501</v>
      </c>
      <c r="E72" s="229">
        <v>691779</v>
      </c>
      <c r="F72" s="229">
        <v>0</v>
      </c>
      <c r="G72" s="233">
        <v>691779</v>
      </c>
    </row>
    <row r="73" spans="1:7" s="11" customFormat="1" ht="15.6" x14ac:dyDescent="0.3">
      <c r="A73" s="6"/>
      <c r="B73" s="178" t="s">
        <v>103</v>
      </c>
      <c r="C73" s="178" t="s">
        <v>498</v>
      </c>
      <c r="D73" s="155"/>
      <c r="E73" s="229">
        <v>0</v>
      </c>
      <c r="F73" s="229">
        <v>0</v>
      </c>
      <c r="G73" s="233">
        <v>0</v>
      </c>
    </row>
    <row r="74" spans="1:7" ht="15.6" x14ac:dyDescent="0.3">
      <c r="A74" s="5"/>
      <c r="B74" s="178" t="s">
        <v>104</v>
      </c>
      <c r="C74" s="178" t="s">
        <v>500</v>
      </c>
      <c r="D74" s="155" t="s">
        <v>635</v>
      </c>
      <c r="E74" s="229">
        <v>519147</v>
      </c>
      <c r="F74" s="229">
        <v>637178</v>
      </c>
      <c r="G74" s="233">
        <v>1156325</v>
      </c>
    </row>
    <row r="75" spans="1:7" ht="15.6" x14ac:dyDescent="0.3">
      <c r="A75" s="5"/>
      <c r="B75" s="189" t="s">
        <v>107</v>
      </c>
      <c r="C75" s="194" t="s">
        <v>42</v>
      </c>
      <c r="D75" s="155" t="s">
        <v>634</v>
      </c>
      <c r="E75" s="229">
        <v>4099998</v>
      </c>
      <c r="F75" s="229">
        <v>1176743</v>
      </c>
      <c r="G75" s="233">
        <v>5276741</v>
      </c>
    </row>
    <row r="76" spans="1:7" ht="15.6" x14ac:dyDescent="0.3">
      <c r="A76" s="5"/>
      <c r="B76" s="186"/>
      <c r="C76" s="182"/>
      <c r="D76" s="155"/>
      <c r="E76" s="234"/>
      <c r="F76" s="235"/>
      <c r="G76" s="236"/>
    </row>
    <row r="77" spans="1:7" ht="15.6" x14ac:dyDescent="0.3">
      <c r="A77" s="197"/>
      <c r="B77" s="198"/>
      <c r="C77" s="199" t="s">
        <v>88</v>
      </c>
      <c r="D77" s="200"/>
      <c r="E77" s="237">
        <v>202095582</v>
      </c>
      <c r="F77" s="237">
        <v>125158767</v>
      </c>
      <c r="G77" s="238">
        <v>327254349</v>
      </c>
    </row>
    <row r="78" spans="1:7" ht="15.6" x14ac:dyDescent="0.3">
      <c r="A78" s="7"/>
      <c r="B78" s="7"/>
      <c r="C78" s="9"/>
      <c r="D78" s="51"/>
      <c r="E78" s="7"/>
      <c r="F78" s="7"/>
    </row>
    <row r="79" spans="1:7" ht="15.6" x14ac:dyDescent="0.3">
      <c r="A79" s="7"/>
      <c r="B79" s="7" t="s">
        <v>338</v>
      </c>
      <c r="D79" s="52"/>
    </row>
    <row r="80" spans="1:7" x14ac:dyDescent="0.25">
      <c r="A80" s="8"/>
      <c r="B80" s="8"/>
      <c r="C80" s="8"/>
      <c r="D80" s="53"/>
      <c r="E80" s="8"/>
    </row>
    <row r="81" spans="1:5" x14ac:dyDescent="0.25">
      <c r="A81" s="8"/>
      <c r="B81" s="8"/>
      <c r="C81" s="8"/>
      <c r="D81" s="53"/>
      <c r="E81" s="8"/>
    </row>
    <row r="82" spans="1:5" x14ac:dyDescent="0.25">
      <c r="A82" s="8"/>
      <c r="B82" s="8"/>
      <c r="C82" s="8"/>
      <c r="D82" s="53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</sheetData>
  <mergeCells count="5">
    <mergeCell ref="E14:G14"/>
    <mergeCell ref="A12:C15"/>
    <mergeCell ref="D12:D15"/>
    <mergeCell ref="E13:G13"/>
    <mergeCell ref="E12:G12"/>
  </mergeCells>
  <phoneticPr fontId="0" type="noConversion"/>
  <pageMargins left="0.86" right="0.23622047244094491" top="0.15748031496062992" bottom="0.68" header="0.19685039370078741" footer="0.31496062992125984"/>
  <pageSetup paperSize="9" scale="63" orientation="portrait" horizontalDpi="300" verticalDpi="300" r:id="rId1"/>
  <headerFooter alignWithMargins="0">
    <oddFooter>&amp;C&amp;"Times New Roman,Normal"&amp;16 4</oddFooter>
  </headerFooter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03"/>
  <sheetViews>
    <sheetView zoomScale="75" zoomScaleNormal="75" workbookViewId="0">
      <pane xSplit="4" ySplit="10" topLeftCell="E88" activePane="bottomRight" state="frozen"/>
      <selection activeCell="A8" sqref="A8"/>
      <selection pane="topRight" activeCell="A8" sqref="A8"/>
      <selection pane="bottomLeft" activeCell="A8" sqref="A8"/>
      <selection pane="bottomRight" sqref="A1:XFD1048576"/>
    </sheetView>
  </sheetViews>
  <sheetFormatPr defaultRowHeight="12.6" x14ac:dyDescent="0.25"/>
  <cols>
    <col min="1" max="1" width="2.33203125" customWidth="1"/>
    <col min="2" max="2" width="8.109375" customWidth="1"/>
    <col min="3" max="3" width="85.109375" customWidth="1"/>
    <col min="4" max="4" width="13.6640625" style="28" bestFit="1" customWidth="1"/>
    <col min="5" max="6" width="13.44140625" customWidth="1"/>
    <col min="7" max="7" width="15" customWidth="1"/>
    <col min="8" max="8" width="13.33203125" customWidth="1"/>
  </cols>
  <sheetData>
    <row r="1" spans="1:43" s="63" customFormat="1" ht="26.4" x14ac:dyDescent="0.45">
      <c r="A1" s="62" t="s">
        <v>262</v>
      </c>
      <c r="F1" s="64"/>
    </row>
    <row r="2" spans="1:43" s="63" customFormat="1" ht="20.25" customHeight="1" x14ac:dyDescent="0.45">
      <c r="A2" s="62"/>
      <c r="F2" s="64"/>
    </row>
    <row r="3" spans="1:43" s="63" customFormat="1" ht="30" x14ac:dyDescent="0.5">
      <c r="A3" s="62"/>
      <c r="B3" s="41" t="s">
        <v>83</v>
      </c>
      <c r="F3" s="64"/>
    </row>
    <row r="4" spans="1:43" s="34" customFormat="1" ht="31.8" x14ac:dyDescent="0.55000000000000004">
      <c r="B4" s="639" t="s">
        <v>90</v>
      </c>
      <c r="C4" s="639"/>
      <c r="D4" s="639"/>
      <c r="E4" s="639"/>
      <c r="F4" s="639"/>
      <c r="G4" s="639"/>
      <c r="H4"/>
      <c r="I4" s="30"/>
      <c r="J4" s="30"/>
      <c r="K4" s="30"/>
      <c r="L4" s="30"/>
      <c r="M4" s="30"/>
      <c r="N4" s="30"/>
    </row>
    <row r="5" spans="1:43" s="36" customFormat="1" ht="22.8" x14ac:dyDescent="0.4">
      <c r="A5" s="37"/>
      <c r="B5" s="104" t="s">
        <v>677</v>
      </c>
      <c r="D5" s="35"/>
      <c r="E5" s="35"/>
      <c r="F5" s="35"/>
      <c r="G5" s="35"/>
    </row>
    <row r="6" spans="1:43" s="29" customFormat="1" ht="21.75" customHeight="1" x14ac:dyDescent="0.3">
      <c r="A6" s="1"/>
      <c r="B6" s="1"/>
      <c r="C6" s="31"/>
      <c r="D6" s="1"/>
      <c r="F6" s="32"/>
      <c r="G6" s="32"/>
      <c r="H6"/>
    </row>
    <row r="7" spans="1:43" ht="16.5" customHeight="1" x14ac:dyDescent="0.25">
      <c r="A7" s="641" t="s">
        <v>93</v>
      </c>
      <c r="B7" s="642"/>
      <c r="C7" s="642"/>
      <c r="D7" s="647" t="s">
        <v>89</v>
      </c>
      <c r="E7" s="699" t="s">
        <v>364</v>
      </c>
      <c r="F7" s="699"/>
      <c r="G7" s="700"/>
    </row>
    <row r="8" spans="1:43" ht="15.6" x14ac:dyDescent="0.25">
      <c r="A8" s="643"/>
      <c r="B8" s="644"/>
      <c r="C8" s="644"/>
      <c r="D8" s="648"/>
      <c r="E8" s="634" t="s">
        <v>678</v>
      </c>
      <c r="F8" s="634"/>
      <c r="G8" s="635"/>
    </row>
    <row r="9" spans="1:43" ht="15.6" x14ac:dyDescent="0.3">
      <c r="A9" s="643"/>
      <c r="B9" s="644"/>
      <c r="C9" s="644"/>
      <c r="D9" s="648"/>
      <c r="E9" s="640" t="s">
        <v>679</v>
      </c>
      <c r="F9" s="622"/>
      <c r="G9" s="623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</row>
    <row r="10" spans="1:43" ht="15.6" x14ac:dyDescent="0.25">
      <c r="A10" s="643"/>
      <c r="B10" s="644"/>
      <c r="C10" s="644"/>
      <c r="D10" s="702"/>
      <c r="E10" s="458" t="s">
        <v>365</v>
      </c>
      <c r="F10" s="459" t="s">
        <v>86</v>
      </c>
      <c r="G10" s="460" t="s">
        <v>87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43" ht="14.1" customHeight="1" x14ac:dyDescent="0.3">
      <c r="A11" s="461"/>
      <c r="B11" s="462" t="s">
        <v>91</v>
      </c>
      <c r="C11" s="463"/>
      <c r="D11" s="464"/>
      <c r="E11" s="465">
        <v>185560203</v>
      </c>
      <c r="F11" s="465">
        <v>279381530</v>
      </c>
      <c r="G11" s="466">
        <v>464941733</v>
      </c>
    </row>
    <row r="12" spans="1:43" ht="14.1" customHeight="1" x14ac:dyDescent="0.3">
      <c r="A12" s="2"/>
      <c r="B12" s="57" t="s">
        <v>58</v>
      </c>
      <c r="C12" s="168" t="s">
        <v>293</v>
      </c>
      <c r="D12" s="165" t="s">
        <v>963</v>
      </c>
      <c r="E12" s="467">
        <v>19423804</v>
      </c>
      <c r="F12" s="467">
        <v>35127536</v>
      </c>
      <c r="G12" s="468">
        <v>54551340</v>
      </c>
    </row>
    <row r="13" spans="1:43" ht="14.1" customHeight="1" x14ac:dyDescent="0.3">
      <c r="A13" s="2"/>
      <c r="B13" s="58" t="s">
        <v>124</v>
      </c>
      <c r="C13" s="169" t="s">
        <v>8</v>
      </c>
      <c r="D13" s="166"/>
      <c r="E13" s="469">
        <v>19404733</v>
      </c>
      <c r="F13" s="469">
        <v>19534558</v>
      </c>
      <c r="G13" s="470">
        <v>38939291</v>
      </c>
    </row>
    <row r="14" spans="1:43" ht="14.1" customHeight="1" x14ac:dyDescent="0.3">
      <c r="A14" s="2"/>
      <c r="B14" s="55" t="s">
        <v>125</v>
      </c>
      <c r="C14" s="170" t="s">
        <v>187</v>
      </c>
      <c r="D14" s="166"/>
      <c r="E14" s="469">
        <v>0</v>
      </c>
      <c r="F14" s="469">
        <v>981914</v>
      </c>
      <c r="G14" s="470">
        <v>981914</v>
      </c>
    </row>
    <row r="15" spans="1:43" ht="14.1" customHeight="1" x14ac:dyDescent="0.3">
      <c r="A15" s="2"/>
      <c r="B15" s="55" t="s">
        <v>126</v>
      </c>
      <c r="C15" s="170" t="s">
        <v>9</v>
      </c>
      <c r="D15" s="166"/>
      <c r="E15" s="469">
        <v>1842819</v>
      </c>
      <c r="F15" s="469">
        <v>214343</v>
      </c>
      <c r="G15" s="470">
        <v>2057162</v>
      </c>
    </row>
    <row r="16" spans="1:43" ht="14.1" customHeight="1" x14ac:dyDescent="0.3">
      <c r="A16" s="2"/>
      <c r="B16" s="59" t="s">
        <v>127</v>
      </c>
      <c r="C16" s="171" t="s">
        <v>10</v>
      </c>
      <c r="D16" s="166"/>
      <c r="E16" s="469">
        <v>17561914</v>
      </c>
      <c r="F16" s="469">
        <v>18338301</v>
      </c>
      <c r="G16" s="470">
        <v>35900215</v>
      </c>
    </row>
    <row r="17" spans="1:7" ht="14.1" customHeight="1" x14ac:dyDescent="0.3">
      <c r="A17" s="2"/>
      <c r="B17" s="55" t="s">
        <v>128</v>
      </c>
      <c r="C17" s="170" t="s">
        <v>186</v>
      </c>
      <c r="D17" s="166"/>
      <c r="E17" s="71">
        <v>14273</v>
      </c>
      <c r="F17" s="71">
        <v>1536377</v>
      </c>
      <c r="G17" s="72">
        <v>1550650</v>
      </c>
    </row>
    <row r="18" spans="1:7" ht="14.1" customHeight="1" x14ac:dyDescent="0.3">
      <c r="A18" s="2"/>
      <c r="B18" s="55" t="s">
        <v>129</v>
      </c>
      <c r="C18" s="170" t="s">
        <v>11</v>
      </c>
      <c r="D18" s="166"/>
      <c r="E18" s="469">
        <v>14273</v>
      </c>
      <c r="F18" s="469">
        <v>1536377</v>
      </c>
      <c r="G18" s="470">
        <v>1550650</v>
      </c>
    </row>
    <row r="19" spans="1:7" ht="14.1" customHeight="1" x14ac:dyDescent="0.3">
      <c r="A19" s="2"/>
      <c r="B19" s="55" t="s">
        <v>130</v>
      </c>
      <c r="C19" s="170" t="s">
        <v>12</v>
      </c>
      <c r="D19" s="166"/>
      <c r="E19" s="469">
        <v>0</v>
      </c>
      <c r="F19" s="469">
        <v>0</v>
      </c>
      <c r="G19" s="470">
        <v>0</v>
      </c>
    </row>
    <row r="20" spans="1:7" ht="14.1" customHeight="1" x14ac:dyDescent="0.3">
      <c r="A20" s="2"/>
      <c r="B20" s="55" t="s">
        <v>131</v>
      </c>
      <c r="C20" s="170" t="s">
        <v>13</v>
      </c>
      <c r="D20" s="166"/>
      <c r="E20" s="71">
        <v>4798</v>
      </c>
      <c r="F20" s="71">
        <v>13886269</v>
      </c>
      <c r="G20" s="72">
        <v>13891067</v>
      </c>
    </row>
    <row r="21" spans="1:7" ht="14.1" customHeight="1" x14ac:dyDescent="0.3">
      <c r="A21" s="2"/>
      <c r="B21" s="55" t="s">
        <v>132</v>
      </c>
      <c r="C21" s="170" t="s">
        <v>14</v>
      </c>
      <c r="D21" s="166"/>
      <c r="E21" s="469">
        <v>0</v>
      </c>
      <c r="F21" s="469">
        <v>0</v>
      </c>
      <c r="G21" s="470">
        <v>0</v>
      </c>
    </row>
    <row r="22" spans="1:7" ht="14.1" customHeight="1" x14ac:dyDescent="0.3">
      <c r="A22" s="2"/>
      <c r="B22" s="55" t="s">
        <v>133</v>
      </c>
      <c r="C22" s="170" t="s">
        <v>15</v>
      </c>
      <c r="D22" s="166"/>
      <c r="E22" s="469">
        <v>4798</v>
      </c>
      <c r="F22" s="469">
        <v>13886269</v>
      </c>
      <c r="G22" s="470">
        <v>13891067</v>
      </c>
    </row>
    <row r="23" spans="1:7" ht="14.1" customHeight="1" x14ac:dyDescent="0.3">
      <c r="A23" s="2"/>
      <c r="B23" s="55" t="s">
        <v>134</v>
      </c>
      <c r="C23" s="170" t="s">
        <v>279</v>
      </c>
      <c r="D23" s="166"/>
      <c r="E23" s="469">
        <v>0</v>
      </c>
      <c r="F23" s="469">
        <v>0</v>
      </c>
      <c r="G23" s="470">
        <v>0</v>
      </c>
    </row>
    <row r="24" spans="1:7" ht="14.1" customHeight="1" x14ac:dyDescent="0.3">
      <c r="A24" s="2"/>
      <c r="B24" s="55" t="s">
        <v>135</v>
      </c>
      <c r="C24" s="170" t="s">
        <v>16</v>
      </c>
      <c r="D24" s="166"/>
      <c r="E24" s="71">
        <v>0</v>
      </c>
      <c r="F24" s="71">
        <v>0</v>
      </c>
      <c r="G24" s="72">
        <v>0</v>
      </c>
    </row>
    <row r="25" spans="1:7" ht="14.1" customHeight="1" x14ac:dyDescent="0.3">
      <c r="A25" s="2"/>
      <c r="B25" s="55" t="s">
        <v>136</v>
      </c>
      <c r="C25" s="170" t="s">
        <v>17</v>
      </c>
      <c r="D25" s="166"/>
      <c r="E25" s="469">
        <v>0</v>
      </c>
      <c r="F25" s="469">
        <v>0</v>
      </c>
      <c r="G25" s="470">
        <v>0</v>
      </c>
    </row>
    <row r="26" spans="1:7" ht="14.1" customHeight="1" x14ac:dyDescent="0.3">
      <c r="A26" s="2"/>
      <c r="B26" s="55" t="s">
        <v>137</v>
      </c>
      <c r="C26" s="170" t="s">
        <v>18</v>
      </c>
      <c r="D26" s="166"/>
      <c r="E26" s="469">
        <v>0</v>
      </c>
      <c r="F26" s="469">
        <v>0</v>
      </c>
      <c r="G26" s="470">
        <v>0</v>
      </c>
    </row>
    <row r="27" spans="1:7" ht="14.1" customHeight="1" x14ac:dyDescent="0.3">
      <c r="A27" s="2"/>
      <c r="B27" s="55" t="s">
        <v>138</v>
      </c>
      <c r="C27" s="170" t="s">
        <v>297</v>
      </c>
      <c r="D27" s="166"/>
      <c r="E27" s="469">
        <v>0</v>
      </c>
      <c r="F27" s="469">
        <v>0</v>
      </c>
      <c r="G27" s="470">
        <v>0</v>
      </c>
    </row>
    <row r="28" spans="1:7" ht="14.1" customHeight="1" x14ac:dyDescent="0.3">
      <c r="A28" s="2"/>
      <c r="B28" s="55" t="s">
        <v>139</v>
      </c>
      <c r="C28" s="170" t="s">
        <v>195</v>
      </c>
      <c r="D28" s="166"/>
      <c r="E28" s="469">
        <v>0</v>
      </c>
      <c r="F28" s="469">
        <v>0</v>
      </c>
      <c r="G28" s="470">
        <v>0</v>
      </c>
    </row>
    <row r="29" spans="1:7" ht="14.1" customHeight="1" x14ac:dyDescent="0.3">
      <c r="A29" s="2"/>
      <c r="B29" s="55" t="s">
        <v>140</v>
      </c>
      <c r="C29" s="170" t="s">
        <v>280</v>
      </c>
      <c r="D29" s="166"/>
      <c r="E29" s="469">
        <v>0</v>
      </c>
      <c r="F29" s="469">
        <v>170332</v>
      </c>
      <c r="G29" s="470">
        <v>170332</v>
      </c>
    </row>
    <row r="30" spans="1:7" ht="14.1" customHeight="1" x14ac:dyDescent="0.3">
      <c r="A30" s="2"/>
      <c r="B30" s="55" t="s">
        <v>194</v>
      </c>
      <c r="C30" s="170" t="s">
        <v>196</v>
      </c>
      <c r="D30" s="166"/>
      <c r="E30" s="469">
        <v>0</v>
      </c>
      <c r="F30" s="469">
        <v>0</v>
      </c>
      <c r="G30" s="470">
        <v>0</v>
      </c>
    </row>
    <row r="31" spans="1:7" ht="14.1" customHeight="1" x14ac:dyDescent="0.3">
      <c r="A31" s="39"/>
      <c r="B31" s="57" t="s">
        <v>62</v>
      </c>
      <c r="C31" s="168" t="s">
        <v>49</v>
      </c>
      <c r="D31" s="165" t="s">
        <v>963</v>
      </c>
      <c r="E31" s="467">
        <v>44705472</v>
      </c>
      <c r="F31" s="467">
        <v>10876669</v>
      </c>
      <c r="G31" s="468">
        <v>55582141</v>
      </c>
    </row>
    <row r="32" spans="1:7" ht="14.1" customHeight="1" x14ac:dyDescent="0.3">
      <c r="A32" s="39"/>
      <c r="B32" s="55" t="s">
        <v>141</v>
      </c>
      <c r="C32" s="170" t="s">
        <v>19</v>
      </c>
      <c r="D32" s="166"/>
      <c r="E32" s="469">
        <v>44549356</v>
      </c>
      <c r="F32" s="469">
        <v>6079029</v>
      </c>
      <c r="G32" s="470">
        <v>50628385</v>
      </c>
    </row>
    <row r="33" spans="1:7" ht="14.1" customHeight="1" x14ac:dyDescent="0.3">
      <c r="A33" s="39"/>
      <c r="B33" s="55" t="s">
        <v>142</v>
      </c>
      <c r="C33" s="170" t="s">
        <v>366</v>
      </c>
      <c r="D33" s="166"/>
      <c r="E33" s="469">
        <v>2193999</v>
      </c>
      <c r="F33" s="469">
        <v>5020534</v>
      </c>
      <c r="G33" s="470">
        <v>7214533</v>
      </c>
    </row>
    <row r="34" spans="1:7" ht="14.1" customHeight="1" x14ac:dyDescent="0.3">
      <c r="A34" s="39"/>
      <c r="B34" s="55" t="s">
        <v>143</v>
      </c>
      <c r="C34" s="170" t="s">
        <v>367</v>
      </c>
      <c r="D34" s="166"/>
      <c r="E34" s="469">
        <v>0</v>
      </c>
      <c r="F34" s="469">
        <v>0</v>
      </c>
      <c r="G34" s="470">
        <v>0</v>
      </c>
    </row>
    <row r="35" spans="1:7" ht="14.1" customHeight="1" x14ac:dyDescent="0.3">
      <c r="A35" s="39"/>
      <c r="B35" s="55" t="s">
        <v>144</v>
      </c>
      <c r="C35" s="170" t="s">
        <v>438</v>
      </c>
      <c r="D35" s="166"/>
      <c r="E35" s="469">
        <v>0</v>
      </c>
      <c r="F35" s="469">
        <v>6443</v>
      </c>
      <c r="G35" s="470">
        <v>6443</v>
      </c>
    </row>
    <row r="36" spans="1:7" ht="14.1" customHeight="1" x14ac:dyDescent="0.3">
      <c r="A36" s="39"/>
      <c r="B36" s="55" t="s">
        <v>145</v>
      </c>
      <c r="C36" s="170" t="s">
        <v>20</v>
      </c>
      <c r="D36" s="166"/>
      <c r="E36" s="469">
        <v>9496041</v>
      </c>
      <c r="F36" s="469">
        <v>1052052</v>
      </c>
      <c r="G36" s="470">
        <v>10548093</v>
      </c>
    </row>
    <row r="37" spans="1:7" ht="14.1" customHeight="1" x14ac:dyDescent="0.3">
      <c r="A37" s="39"/>
      <c r="B37" s="55" t="s">
        <v>146</v>
      </c>
      <c r="C37" s="170" t="s">
        <v>281</v>
      </c>
      <c r="D37" s="166"/>
      <c r="E37" s="469">
        <v>0</v>
      </c>
      <c r="F37" s="469">
        <v>0</v>
      </c>
      <c r="G37" s="470">
        <v>0</v>
      </c>
    </row>
    <row r="38" spans="1:7" ht="14.1" customHeight="1" x14ac:dyDescent="0.3">
      <c r="A38" s="39"/>
      <c r="B38" s="55" t="s">
        <v>147</v>
      </c>
      <c r="C38" s="170" t="s">
        <v>21</v>
      </c>
      <c r="D38" s="166"/>
      <c r="E38" s="469">
        <v>0</v>
      </c>
      <c r="F38" s="469">
        <v>0</v>
      </c>
      <c r="G38" s="470">
        <v>0</v>
      </c>
    </row>
    <row r="39" spans="1:7" ht="14.1" customHeight="1" x14ac:dyDescent="0.3">
      <c r="A39" s="39"/>
      <c r="B39" s="55" t="s">
        <v>148</v>
      </c>
      <c r="C39" s="170" t="s">
        <v>192</v>
      </c>
      <c r="D39" s="166"/>
      <c r="E39" s="469">
        <v>3797901</v>
      </c>
      <c r="F39" s="469">
        <v>0</v>
      </c>
      <c r="G39" s="470">
        <v>3797901</v>
      </c>
    </row>
    <row r="40" spans="1:7" ht="14.1" customHeight="1" x14ac:dyDescent="0.3">
      <c r="A40" s="39"/>
      <c r="B40" s="55" t="s">
        <v>149</v>
      </c>
      <c r="C40" s="170" t="s">
        <v>197</v>
      </c>
      <c r="D40" s="166"/>
      <c r="E40" s="469">
        <v>31365</v>
      </c>
      <c r="F40" s="469">
        <v>0</v>
      </c>
      <c r="G40" s="470">
        <v>31365</v>
      </c>
    </row>
    <row r="41" spans="1:7" ht="14.1" customHeight="1" x14ac:dyDescent="0.3">
      <c r="A41" s="39"/>
      <c r="B41" s="55" t="s">
        <v>188</v>
      </c>
      <c r="C41" s="170" t="s">
        <v>22</v>
      </c>
      <c r="D41" s="166"/>
      <c r="E41" s="469">
        <v>29021192</v>
      </c>
      <c r="F41" s="469">
        <v>0</v>
      </c>
      <c r="G41" s="470">
        <v>29021192</v>
      </c>
    </row>
    <row r="42" spans="1:7" ht="14.1" customHeight="1" x14ac:dyDescent="0.3">
      <c r="A42" s="39"/>
      <c r="B42" s="55" t="s">
        <v>189</v>
      </c>
      <c r="C42" s="170" t="s">
        <v>353</v>
      </c>
      <c r="D42" s="166"/>
      <c r="E42" s="71">
        <v>8273</v>
      </c>
      <c r="F42" s="71">
        <v>0</v>
      </c>
      <c r="G42" s="72">
        <v>8273</v>
      </c>
    </row>
    <row r="43" spans="1:7" ht="14.1" customHeight="1" x14ac:dyDescent="0.3">
      <c r="A43" s="39"/>
      <c r="B43" s="55" t="s">
        <v>190</v>
      </c>
      <c r="C43" s="170" t="s">
        <v>198</v>
      </c>
      <c r="D43" s="166"/>
      <c r="E43" s="469">
        <v>0</v>
      </c>
      <c r="F43" s="469">
        <v>0</v>
      </c>
      <c r="G43" s="470">
        <v>0</v>
      </c>
    </row>
    <row r="44" spans="1:7" ht="14.1" customHeight="1" x14ac:dyDescent="0.3">
      <c r="A44" s="39"/>
      <c r="B44" s="55" t="s">
        <v>191</v>
      </c>
      <c r="C44" s="170" t="s">
        <v>199</v>
      </c>
      <c r="D44" s="166"/>
      <c r="E44" s="469">
        <v>0</v>
      </c>
      <c r="F44" s="469">
        <v>0</v>
      </c>
      <c r="G44" s="470">
        <v>0</v>
      </c>
    </row>
    <row r="45" spans="1:7" ht="14.1" customHeight="1" x14ac:dyDescent="0.3">
      <c r="A45" s="39"/>
      <c r="B45" s="55" t="s">
        <v>354</v>
      </c>
      <c r="C45" s="170" t="s">
        <v>23</v>
      </c>
      <c r="D45" s="166"/>
      <c r="E45" s="469">
        <v>585</v>
      </c>
      <c r="F45" s="469">
        <v>0</v>
      </c>
      <c r="G45" s="470">
        <v>585</v>
      </c>
    </row>
    <row r="46" spans="1:7" ht="14.1" customHeight="1" x14ac:dyDescent="0.3">
      <c r="A46" s="39"/>
      <c r="B46" s="55" t="s">
        <v>150</v>
      </c>
      <c r="C46" s="170" t="s">
        <v>24</v>
      </c>
      <c r="D46" s="166"/>
      <c r="E46" s="71">
        <v>156116</v>
      </c>
      <c r="F46" s="71">
        <v>4797640</v>
      </c>
      <c r="G46" s="72">
        <v>4953756</v>
      </c>
    </row>
    <row r="47" spans="1:7" ht="14.1" customHeight="1" x14ac:dyDescent="0.3">
      <c r="A47" s="39"/>
      <c r="B47" s="55" t="s">
        <v>151</v>
      </c>
      <c r="C47" s="170" t="s">
        <v>25</v>
      </c>
      <c r="D47" s="166"/>
      <c r="E47" s="469">
        <v>156116</v>
      </c>
      <c r="F47" s="469">
        <v>4796577</v>
      </c>
      <c r="G47" s="470">
        <v>4952693</v>
      </c>
    </row>
    <row r="48" spans="1:7" ht="14.1" customHeight="1" x14ac:dyDescent="0.3">
      <c r="A48" s="39"/>
      <c r="B48" s="55" t="s">
        <v>152</v>
      </c>
      <c r="C48" s="170" t="s">
        <v>26</v>
      </c>
      <c r="D48" s="166"/>
      <c r="E48" s="469">
        <v>0</v>
      </c>
      <c r="F48" s="469">
        <v>1063</v>
      </c>
      <c r="G48" s="470">
        <v>1063</v>
      </c>
    </row>
    <row r="49" spans="1:7" ht="14.1" customHeight="1" x14ac:dyDescent="0.3">
      <c r="A49" s="39"/>
      <c r="B49" s="57" t="s">
        <v>61</v>
      </c>
      <c r="C49" s="168" t="s">
        <v>50</v>
      </c>
      <c r="D49" s="165" t="s">
        <v>964</v>
      </c>
      <c r="E49" s="467">
        <v>121430927</v>
      </c>
      <c r="F49" s="467">
        <v>233377325</v>
      </c>
      <c r="G49" s="468">
        <v>354808252</v>
      </c>
    </row>
    <row r="50" spans="1:7" ht="14.1" customHeight="1" x14ac:dyDescent="0.3">
      <c r="A50" s="39"/>
      <c r="B50" s="55" t="s">
        <v>153</v>
      </c>
      <c r="C50" s="159" t="s">
        <v>285</v>
      </c>
      <c r="D50" s="165"/>
      <c r="E50" s="469">
        <v>6209384</v>
      </c>
      <c r="F50" s="469">
        <v>33820121</v>
      </c>
      <c r="G50" s="470">
        <v>40029505</v>
      </c>
    </row>
    <row r="51" spans="1:7" ht="14.1" customHeight="1" x14ac:dyDescent="0.3">
      <c r="A51" s="39"/>
      <c r="B51" s="55" t="s">
        <v>154</v>
      </c>
      <c r="C51" s="158" t="s">
        <v>268</v>
      </c>
      <c r="D51" s="166"/>
      <c r="E51" s="469">
        <v>5452476</v>
      </c>
      <c r="F51" s="469">
        <v>10917068</v>
      </c>
      <c r="G51" s="470">
        <v>16369544</v>
      </c>
    </row>
    <row r="52" spans="1:7" ht="14.1" customHeight="1" x14ac:dyDescent="0.3">
      <c r="A52" s="39"/>
      <c r="B52" s="55" t="s">
        <v>155</v>
      </c>
      <c r="C52" s="158" t="s">
        <v>257</v>
      </c>
      <c r="D52" s="166"/>
      <c r="E52" s="469">
        <v>756908</v>
      </c>
      <c r="F52" s="469">
        <v>22903053</v>
      </c>
      <c r="G52" s="470">
        <v>23659961</v>
      </c>
    </row>
    <row r="53" spans="1:7" ht="14.1" customHeight="1" x14ac:dyDescent="0.3">
      <c r="A53" s="39"/>
      <c r="B53" s="55" t="s">
        <v>282</v>
      </c>
      <c r="C53" s="158" t="s">
        <v>269</v>
      </c>
      <c r="D53" s="166"/>
      <c r="E53" s="469">
        <v>0</v>
      </c>
      <c r="F53" s="469">
        <v>0</v>
      </c>
      <c r="G53" s="470">
        <v>0</v>
      </c>
    </row>
    <row r="54" spans="1:7" ht="14.1" customHeight="1" x14ac:dyDescent="0.3">
      <c r="A54" s="39"/>
      <c r="B54" s="55" t="s">
        <v>156</v>
      </c>
      <c r="C54" s="170" t="s">
        <v>267</v>
      </c>
      <c r="D54" s="166"/>
      <c r="E54" s="469">
        <v>115221543</v>
      </c>
      <c r="F54" s="469">
        <v>199557204</v>
      </c>
      <c r="G54" s="470">
        <v>314778747</v>
      </c>
    </row>
    <row r="55" spans="1:7" ht="14.1" customHeight="1" x14ac:dyDescent="0.3">
      <c r="A55" s="39"/>
      <c r="B55" s="55" t="s">
        <v>157</v>
      </c>
      <c r="C55" s="170" t="s">
        <v>200</v>
      </c>
      <c r="D55" s="166"/>
      <c r="E55" s="469">
        <v>15469233</v>
      </c>
      <c r="F55" s="469">
        <v>18172329</v>
      </c>
      <c r="G55" s="470">
        <v>33641562</v>
      </c>
    </row>
    <row r="56" spans="1:7" ht="14.1" customHeight="1" x14ac:dyDescent="0.3">
      <c r="A56" s="39"/>
      <c r="B56" s="55" t="s">
        <v>309</v>
      </c>
      <c r="C56" s="170" t="s">
        <v>304</v>
      </c>
      <c r="D56" s="166"/>
      <c r="E56" s="469">
        <v>5314366</v>
      </c>
      <c r="F56" s="469">
        <v>11414992</v>
      </c>
      <c r="G56" s="470">
        <v>16729358</v>
      </c>
    </row>
    <row r="57" spans="1:7" ht="14.1" customHeight="1" x14ac:dyDescent="0.3">
      <c r="A57" s="39"/>
      <c r="B57" s="55" t="s">
        <v>308</v>
      </c>
      <c r="C57" s="170" t="s">
        <v>305</v>
      </c>
      <c r="D57" s="166"/>
      <c r="E57" s="469">
        <v>10154867</v>
      </c>
      <c r="F57" s="469">
        <v>6757337</v>
      </c>
      <c r="G57" s="470">
        <v>16912204</v>
      </c>
    </row>
    <row r="58" spans="1:7" ht="14.1" customHeight="1" x14ac:dyDescent="0.3">
      <c r="A58" s="39"/>
      <c r="B58" s="55" t="s">
        <v>158</v>
      </c>
      <c r="C58" s="170" t="s">
        <v>201</v>
      </c>
      <c r="D58" s="166"/>
      <c r="E58" s="469">
        <v>86887004</v>
      </c>
      <c r="F58" s="469">
        <v>142571587</v>
      </c>
      <c r="G58" s="470">
        <v>229458591</v>
      </c>
    </row>
    <row r="59" spans="1:7" ht="14.1" customHeight="1" x14ac:dyDescent="0.3">
      <c r="A59" s="39"/>
      <c r="B59" s="55" t="s">
        <v>286</v>
      </c>
      <c r="C59" s="170" t="s">
        <v>326</v>
      </c>
      <c r="D59" s="166"/>
      <c r="E59" s="469">
        <v>31299492</v>
      </c>
      <c r="F59" s="469">
        <v>68076807</v>
      </c>
      <c r="G59" s="470">
        <v>99376299</v>
      </c>
    </row>
    <row r="60" spans="1:7" ht="14.1" customHeight="1" x14ac:dyDescent="0.3">
      <c r="A60" s="39"/>
      <c r="B60" s="55" t="s">
        <v>287</v>
      </c>
      <c r="C60" s="170" t="s">
        <v>327</v>
      </c>
      <c r="D60" s="166"/>
      <c r="E60" s="469">
        <v>54918480</v>
      </c>
      <c r="F60" s="469">
        <v>40199456</v>
      </c>
      <c r="G60" s="470">
        <v>95117936</v>
      </c>
    </row>
    <row r="61" spans="1:7" ht="14.1" customHeight="1" x14ac:dyDescent="0.3">
      <c r="A61" s="39"/>
      <c r="B61" s="55" t="s">
        <v>306</v>
      </c>
      <c r="C61" s="170" t="s">
        <v>328</v>
      </c>
      <c r="D61" s="166"/>
      <c r="E61" s="469">
        <v>334516</v>
      </c>
      <c r="F61" s="469">
        <v>17147662</v>
      </c>
      <c r="G61" s="470">
        <v>17482178</v>
      </c>
    </row>
    <row r="62" spans="1:7" ht="14.1" customHeight="1" x14ac:dyDescent="0.3">
      <c r="A62" s="39"/>
      <c r="B62" s="55" t="s">
        <v>307</v>
      </c>
      <c r="C62" s="170" t="s">
        <v>329</v>
      </c>
      <c r="D62" s="166"/>
      <c r="E62" s="469">
        <v>334516</v>
      </c>
      <c r="F62" s="469">
        <v>17147662</v>
      </c>
      <c r="G62" s="470">
        <v>17482178</v>
      </c>
    </row>
    <row r="63" spans="1:7" ht="14.1" customHeight="1" x14ac:dyDescent="0.3">
      <c r="A63" s="39"/>
      <c r="B63" s="55" t="s">
        <v>159</v>
      </c>
      <c r="C63" s="170" t="s">
        <v>291</v>
      </c>
      <c r="D63" s="166"/>
      <c r="E63" s="469">
        <v>12818794</v>
      </c>
      <c r="F63" s="469">
        <v>23902493</v>
      </c>
      <c r="G63" s="470">
        <v>36721287</v>
      </c>
    </row>
    <row r="64" spans="1:7" ht="14.1" customHeight="1" x14ac:dyDescent="0.3">
      <c r="A64" s="39"/>
      <c r="B64" s="55" t="s">
        <v>288</v>
      </c>
      <c r="C64" s="170" t="s">
        <v>317</v>
      </c>
      <c r="D64" s="166"/>
      <c r="E64" s="469">
        <v>6743561</v>
      </c>
      <c r="F64" s="469">
        <v>6323428</v>
      </c>
      <c r="G64" s="470">
        <v>13066989</v>
      </c>
    </row>
    <row r="65" spans="1:7" ht="14.1" customHeight="1" x14ac:dyDescent="0.3">
      <c r="A65" s="39"/>
      <c r="B65" s="55" t="s">
        <v>289</v>
      </c>
      <c r="C65" s="170" t="s">
        <v>318</v>
      </c>
      <c r="D65" s="166"/>
      <c r="E65" s="469">
        <v>6075233</v>
      </c>
      <c r="F65" s="469">
        <v>7342382</v>
      </c>
      <c r="G65" s="470">
        <v>13417615</v>
      </c>
    </row>
    <row r="66" spans="1:7" ht="14.1" customHeight="1" x14ac:dyDescent="0.3">
      <c r="A66" s="39"/>
      <c r="B66" s="55" t="s">
        <v>290</v>
      </c>
      <c r="C66" s="170" t="s">
        <v>313</v>
      </c>
      <c r="D66" s="166"/>
      <c r="E66" s="469">
        <v>0</v>
      </c>
      <c r="F66" s="469">
        <v>9247686</v>
      </c>
      <c r="G66" s="470">
        <v>9247686</v>
      </c>
    </row>
    <row r="67" spans="1:7" ht="14.1" customHeight="1" x14ac:dyDescent="0.3">
      <c r="A67" s="39"/>
      <c r="B67" s="55" t="s">
        <v>310</v>
      </c>
      <c r="C67" s="170" t="s">
        <v>314</v>
      </c>
      <c r="D67" s="166"/>
      <c r="E67" s="469">
        <v>0</v>
      </c>
      <c r="F67" s="469">
        <v>988997</v>
      </c>
      <c r="G67" s="470">
        <v>988997</v>
      </c>
    </row>
    <row r="68" spans="1:7" ht="14.1" customHeight="1" x14ac:dyDescent="0.3">
      <c r="A68" s="39"/>
      <c r="B68" s="55" t="s">
        <v>311</v>
      </c>
      <c r="C68" s="170" t="s">
        <v>315</v>
      </c>
      <c r="D68" s="166"/>
      <c r="E68" s="469">
        <v>0</v>
      </c>
      <c r="F68" s="469">
        <v>0</v>
      </c>
      <c r="G68" s="470">
        <v>0</v>
      </c>
    </row>
    <row r="69" spans="1:7" ht="14.1" customHeight="1" x14ac:dyDescent="0.3">
      <c r="A69" s="39"/>
      <c r="B69" s="55" t="s">
        <v>312</v>
      </c>
      <c r="C69" s="170" t="s">
        <v>316</v>
      </c>
      <c r="D69" s="166"/>
      <c r="E69" s="469">
        <v>0</v>
      </c>
      <c r="F69" s="469">
        <v>0</v>
      </c>
      <c r="G69" s="470">
        <v>0</v>
      </c>
    </row>
    <row r="70" spans="1:7" ht="14.1" customHeight="1" x14ac:dyDescent="0.3">
      <c r="A70" s="39"/>
      <c r="B70" s="55" t="s">
        <v>160</v>
      </c>
      <c r="C70" s="170" t="s">
        <v>202</v>
      </c>
      <c r="D70" s="166"/>
      <c r="E70" s="469">
        <v>46512</v>
      </c>
      <c r="F70" s="469">
        <v>76172</v>
      </c>
      <c r="G70" s="470">
        <v>122684</v>
      </c>
    </row>
    <row r="71" spans="1:7" ht="14.1" customHeight="1" x14ac:dyDescent="0.3">
      <c r="A71" s="39"/>
      <c r="B71" s="55" t="s">
        <v>319</v>
      </c>
      <c r="C71" s="170" t="s">
        <v>330</v>
      </c>
      <c r="D71" s="166"/>
      <c r="E71" s="469">
        <v>3931</v>
      </c>
      <c r="F71" s="469">
        <v>44824</v>
      </c>
      <c r="G71" s="470">
        <v>48755</v>
      </c>
    </row>
    <row r="72" spans="1:7" ht="14.1" customHeight="1" x14ac:dyDescent="0.3">
      <c r="A72" s="39"/>
      <c r="B72" s="55" t="s">
        <v>320</v>
      </c>
      <c r="C72" s="170" t="s">
        <v>325</v>
      </c>
      <c r="D72" s="166"/>
      <c r="E72" s="469">
        <v>42581</v>
      </c>
      <c r="F72" s="469">
        <v>31348</v>
      </c>
      <c r="G72" s="470">
        <v>73929</v>
      </c>
    </row>
    <row r="73" spans="1:7" ht="14.1" customHeight="1" x14ac:dyDescent="0.3">
      <c r="A73" s="39"/>
      <c r="B73" s="55" t="s">
        <v>283</v>
      </c>
      <c r="C73" s="170" t="s">
        <v>27</v>
      </c>
      <c r="D73" s="166"/>
      <c r="E73" s="469">
        <v>0</v>
      </c>
      <c r="F73" s="469">
        <v>18879</v>
      </c>
      <c r="G73" s="470">
        <v>18879</v>
      </c>
    </row>
    <row r="74" spans="1:7" ht="14.1" customHeight="1" x14ac:dyDescent="0.3">
      <c r="A74" s="39"/>
      <c r="B74" s="55" t="s">
        <v>321</v>
      </c>
      <c r="C74" s="170" t="s">
        <v>323</v>
      </c>
      <c r="D74" s="166"/>
      <c r="E74" s="469">
        <v>0</v>
      </c>
      <c r="F74" s="469">
        <v>0</v>
      </c>
      <c r="G74" s="470">
        <v>0</v>
      </c>
    </row>
    <row r="75" spans="1:7" ht="14.1" customHeight="1" x14ac:dyDescent="0.3">
      <c r="A75" s="39"/>
      <c r="B75" s="55" t="s">
        <v>322</v>
      </c>
      <c r="C75" s="170" t="s">
        <v>324</v>
      </c>
      <c r="D75" s="166"/>
      <c r="E75" s="469">
        <v>0</v>
      </c>
      <c r="F75" s="469">
        <v>18879</v>
      </c>
      <c r="G75" s="470">
        <v>18879</v>
      </c>
    </row>
    <row r="76" spans="1:7" ht="14.1" customHeight="1" x14ac:dyDescent="0.3">
      <c r="A76" s="39"/>
      <c r="B76" s="55" t="s">
        <v>284</v>
      </c>
      <c r="C76" s="170" t="s">
        <v>193</v>
      </c>
      <c r="D76" s="166"/>
      <c r="E76" s="469">
        <v>0</v>
      </c>
      <c r="F76" s="469">
        <v>14815744</v>
      </c>
      <c r="G76" s="470">
        <v>14815744</v>
      </c>
    </row>
    <row r="77" spans="1:7" ht="14.1" customHeight="1" x14ac:dyDescent="0.3">
      <c r="A77" s="39"/>
      <c r="B77" s="54" t="s">
        <v>206</v>
      </c>
      <c r="C77" s="172"/>
      <c r="D77" s="165"/>
      <c r="E77" s="467">
        <v>698186647</v>
      </c>
      <c r="F77" s="467">
        <v>572923608</v>
      </c>
      <c r="G77" s="468">
        <v>1271110255</v>
      </c>
    </row>
    <row r="78" spans="1:7" ht="14.1" customHeight="1" x14ac:dyDescent="0.3">
      <c r="A78" s="39"/>
      <c r="B78" s="57" t="s">
        <v>60</v>
      </c>
      <c r="C78" s="168" t="s">
        <v>51</v>
      </c>
      <c r="D78" s="165"/>
      <c r="E78" s="467">
        <v>40177428</v>
      </c>
      <c r="F78" s="467">
        <v>37149126</v>
      </c>
      <c r="G78" s="468">
        <v>77326554</v>
      </c>
    </row>
    <row r="79" spans="1:7" ht="14.1" customHeight="1" x14ac:dyDescent="0.3">
      <c r="A79" s="39"/>
      <c r="B79" s="55" t="s">
        <v>161</v>
      </c>
      <c r="C79" s="170" t="s">
        <v>185</v>
      </c>
      <c r="D79" s="166"/>
      <c r="E79" s="469">
        <v>5730394</v>
      </c>
      <c r="F79" s="469">
        <v>0</v>
      </c>
      <c r="G79" s="470">
        <v>5730394</v>
      </c>
    </row>
    <row r="80" spans="1:7" ht="14.1" customHeight="1" x14ac:dyDescent="0.3">
      <c r="A80" s="39"/>
      <c r="B80" s="55" t="s">
        <v>162</v>
      </c>
      <c r="C80" s="170" t="s">
        <v>28</v>
      </c>
      <c r="D80" s="166"/>
      <c r="E80" s="469">
        <v>15042103</v>
      </c>
      <c r="F80" s="469">
        <v>16314890</v>
      </c>
      <c r="G80" s="470">
        <v>31356993</v>
      </c>
    </row>
    <row r="81" spans="1:7" ht="14.1" customHeight="1" x14ac:dyDescent="0.3">
      <c r="A81" s="39"/>
      <c r="B81" s="55" t="s">
        <v>163</v>
      </c>
      <c r="C81" s="170" t="s">
        <v>29</v>
      </c>
      <c r="D81" s="166"/>
      <c r="E81" s="469">
        <v>16452460</v>
      </c>
      <c r="F81" s="469">
        <v>3834041</v>
      </c>
      <c r="G81" s="470">
        <v>20286501</v>
      </c>
    </row>
    <row r="82" spans="1:7" ht="14.1" customHeight="1" x14ac:dyDescent="0.3">
      <c r="A82" s="39"/>
      <c r="B82" s="55" t="s">
        <v>164</v>
      </c>
      <c r="C82" s="170" t="s">
        <v>30</v>
      </c>
      <c r="D82" s="166"/>
      <c r="E82" s="469">
        <v>2823300</v>
      </c>
      <c r="F82" s="469">
        <v>896170</v>
      </c>
      <c r="G82" s="470">
        <v>3719470</v>
      </c>
    </row>
    <row r="83" spans="1:7" ht="14.1" customHeight="1" x14ac:dyDescent="0.3">
      <c r="A83" s="39"/>
      <c r="B83" s="55" t="s">
        <v>165</v>
      </c>
      <c r="C83" s="170" t="s">
        <v>31</v>
      </c>
      <c r="D83" s="166"/>
      <c r="E83" s="469">
        <v>98797</v>
      </c>
      <c r="F83" s="469">
        <v>13827897</v>
      </c>
      <c r="G83" s="470">
        <v>13926694</v>
      </c>
    </row>
    <row r="84" spans="1:7" ht="14.1" customHeight="1" x14ac:dyDescent="0.3">
      <c r="A84" s="39"/>
      <c r="B84" s="55" t="s">
        <v>166</v>
      </c>
      <c r="C84" s="170" t="s">
        <v>292</v>
      </c>
      <c r="D84" s="166"/>
      <c r="E84" s="469">
        <v>0</v>
      </c>
      <c r="F84" s="469">
        <v>92625</v>
      </c>
      <c r="G84" s="470">
        <v>92625</v>
      </c>
    </row>
    <row r="85" spans="1:7" ht="14.1" customHeight="1" x14ac:dyDescent="0.3">
      <c r="A85" s="39"/>
      <c r="B85" s="55" t="s">
        <v>167</v>
      </c>
      <c r="C85" s="170" t="s">
        <v>32</v>
      </c>
      <c r="D85" s="166"/>
      <c r="E85" s="469">
        <v>30374</v>
      </c>
      <c r="F85" s="469">
        <v>2183503</v>
      </c>
      <c r="G85" s="470">
        <v>2213877</v>
      </c>
    </row>
    <row r="86" spans="1:7" ht="14.1" customHeight="1" x14ac:dyDescent="0.3">
      <c r="A86" s="39"/>
      <c r="B86" s="55" t="s">
        <v>168</v>
      </c>
      <c r="C86" s="170" t="s">
        <v>33</v>
      </c>
      <c r="D86" s="166"/>
      <c r="E86" s="469">
        <v>0</v>
      </c>
      <c r="F86" s="469">
        <v>0</v>
      </c>
      <c r="G86" s="470">
        <v>0</v>
      </c>
    </row>
    <row r="87" spans="1:7" ht="14.1" customHeight="1" x14ac:dyDescent="0.3">
      <c r="A87" s="39"/>
      <c r="B87" s="57" t="s">
        <v>59</v>
      </c>
      <c r="C87" s="168" t="s">
        <v>52</v>
      </c>
      <c r="D87" s="166"/>
      <c r="E87" s="467">
        <v>658009219</v>
      </c>
      <c r="F87" s="467">
        <v>535774482</v>
      </c>
      <c r="G87" s="468">
        <v>1193783701</v>
      </c>
    </row>
    <row r="88" spans="1:7" ht="14.1" customHeight="1" x14ac:dyDescent="0.3">
      <c r="A88" s="39"/>
      <c r="B88" s="60" t="s">
        <v>169</v>
      </c>
      <c r="C88" s="170" t="s">
        <v>184</v>
      </c>
      <c r="D88" s="166"/>
      <c r="E88" s="469">
        <v>3875306</v>
      </c>
      <c r="F88" s="469">
        <v>56565</v>
      </c>
      <c r="G88" s="470">
        <v>3931871</v>
      </c>
    </row>
    <row r="89" spans="1:7" ht="14.1" customHeight="1" x14ac:dyDescent="0.3">
      <c r="A89" s="39"/>
      <c r="B89" s="55" t="s">
        <v>170</v>
      </c>
      <c r="C89" s="173" t="s">
        <v>34</v>
      </c>
      <c r="D89" s="166"/>
      <c r="E89" s="469">
        <v>36573477</v>
      </c>
      <c r="F89" s="469">
        <v>13944069</v>
      </c>
      <c r="G89" s="470">
        <v>50517546</v>
      </c>
    </row>
    <row r="90" spans="1:7" ht="14.1" customHeight="1" x14ac:dyDescent="0.3">
      <c r="A90" s="39"/>
      <c r="B90" s="60" t="s">
        <v>171</v>
      </c>
      <c r="C90" s="170" t="s">
        <v>203</v>
      </c>
      <c r="D90" s="166"/>
      <c r="E90" s="469">
        <v>14095</v>
      </c>
      <c r="F90" s="469">
        <v>0</v>
      </c>
      <c r="G90" s="470">
        <v>14095</v>
      </c>
    </row>
    <row r="91" spans="1:7" ht="14.1" customHeight="1" x14ac:dyDescent="0.3">
      <c r="A91" s="39"/>
      <c r="B91" s="55" t="s">
        <v>172</v>
      </c>
      <c r="C91" s="173" t="s">
        <v>204</v>
      </c>
      <c r="D91" s="166"/>
      <c r="E91" s="469">
        <v>0</v>
      </c>
      <c r="F91" s="469">
        <v>0</v>
      </c>
      <c r="G91" s="470">
        <v>0</v>
      </c>
    </row>
    <row r="92" spans="1:7" ht="14.1" customHeight="1" x14ac:dyDescent="0.3">
      <c r="A92" s="39"/>
      <c r="B92" s="58" t="s">
        <v>173</v>
      </c>
      <c r="C92" s="170" t="s">
        <v>303</v>
      </c>
      <c r="D92" s="166"/>
      <c r="E92" s="469">
        <v>158916114</v>
      </c>
      <c r="F92" s="469">
        <v>106935147</v>
      </c>
      <c r="G92" s="470">
        <v>265851261</v>
      </c>
    </row>
    <row r="93" spans="1:7" ht="14.1" customHeight="1" x14ac:dyDescent="0.3">
      <c r="A93" s="39"/>
      <c r="B93" s="55" t="s">
        <v>174</v>
      </c>
      <c r="C93" s="169" t="s">
        <v>35</v>
      </c>
      <c r="D93" s="166"/>
      <c r="E93" s="469">
        <v>458630227</v>
      </c>
      <c r="F93" s="469">
        <v>414838635</v>
      </c>
      <c r="G93" s="470">
        <v>873468862</v>
      </c>
    </row>
    <row r="94" spans="1:7" ht="14.1" customHeight="1" x14ac:dyDescent="0.3">
      <c r="A94" s="39"/>
      <c r="B94" s="55" t="s">
        <v>175</v>
      </c>
      <c r="C94" s="170" t="s">
        <v>36</v>
      </c>
      <c r="D94" s="166"/>
      <c r="E94" s="469">
        <v>0</v>
      </c>
      <c r="F94" s="469">
        <v>66</v>
      </c>
      <c r="G94" s="470">
        <v>66</v>
      </c>
    </row>
    <row r="95" spans="1:7" s="75" customFormat="1" ht="14.1" customHeight="1" x14ac:dyDescent="0.3">
      <c r="A95" s="74"/>
      <c r="B95" s="57" t="s">
        <v>64</v>
      </c>
      <c r="C95" s="168" t="s">
        <v>205</v>
      </c>
      <c r="D95" s="166"/>
      <c r="E95" s="467">
        <v>0</v>
      </c>
      <c r="F95" s="467">
        <v>0</v>
      </c>
      <c r="G95" s="468">
        <v>0</v>
      </c>
    </row>
    <row r="96" spans="1:7" ht="15.75" customHeight="1" x14ac:dyDescent="0.3">
      <c r="A96" s="39"/>
      <c r="B96" s="55"/>
      <c r="C96" s="170"/>
      <c r="D96" s="166"/>
      <c r="E96" s="467"/>
      <c r="F96" s="467"/>
      <c r="G96" s="468"/>
    </row>
    <row r="97" spans="1:7" ht="14.1" customHeight="1" x14ac:dyDescent="0.3">
      <c r="A97" s="61"/>
      <c r="B97" s="29"/>
      <c r="C97" s="168" t="s">
        <v>92</v>
      </c>
      <c r="D97" s="166"/>
      <c r="E97" s="467">
        <v>883746850</v>
      </c>
      <c r="F97" s="467">
        <v>852305138</v>
      </c>
      <c r="G97" s="468">
        <v>1736051988</v>
      </c>
    </row>
    <row r="98" spans="1:7" ht="15.6" x14ac:dyDescent="0.3">
      <c r="A98" s="40"/>
      <c r="B98" s="56"/>
      <c r="C98" s="174"/>
      <c r="D98" s="167"/>
      <c r="E98" s="471"/>
      <c r="F98" s="471"/>
      <c r="G98" s="472"/>
    </row>
    <row r="99" spans="1:7" x14ac:dyDescent="0.25">
      <c r="D99" s="473"/>
      <c r="E99" s="38"/>
      <c r="F99" s="38"/>
      <c r="G99" s="38"/>
    </row>
    <row r="100" spans="1:7" ht="15.6" x14ac:dyDescent="0.3">
      <c r="B100" s="7" t="s">
        <v>338</v>
      </c>
      <c r="D100" s="473"/>
      <c r="E100" s="38"/>
      <c r="F100" s="38"/>
      <c r="G100" s="38"/>
    </row>
    <row r="101" spans="1:7" x14ac:dyDescent="0.25">
      <c r="E101" s="38"/>
      <c r="F101" s="38"/>
      <c r="G101" s="38"/>
    </row>
    <row r="102" spans="1:7" x14ac:dyDescent="0.25">
      <c r="E102" s="38"/>
      <c r="F102" s="38"/>
      <c r="G102" s="38"/>
    </row>
    <row r="103" spans="1:7" x14ac:dyDescent="0.25">
      <c r="E103" s="33"/>
      <c r="F103" s="33"/>
      <c r="G103" s="33"/>
    </row>
  </sheetData>
  <mergeCells count="6">
    <mergeCell ref="B4:G4"/>
    <mergeCell ref="A7:C10"/>
    <mergeCell ref="D7:D10"/>
    <mergeCell ref="E7:G7"/>
    <mergeCell ref="E8:G8"/>
    <mergeCell ref="E9:G9"/>
  </mergeCells>
  <pageMargins left="1.0629921259842521" right="0.23622047244094491" top="0.27559055118110237" bottom="0.55000000000000004" header="0.23622047244094491" footer="0.31496062992125984"/>
  <pageSetup paperSize="9" scale="54" orientation="portrait" r:id="rId1"/>
  <headerFooter>
    <oddFooter>&amp;C&amp;"Times New Roman,Normal"&amp;16 13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8"/>
  <sheetViews>
    <sheetView zoomScale="75" zoomScaleNormal="75" workbookViewId="0">
      <pane xSplit="5" ySplit="11" topLeftCell="F62" activePane="bottomRight" state="frozen"/>
      <selection activeCell="A8" sqref="A8"/>
      <selection pane="topRight" activeCell="A8" sqref="A8"/>
      <selection pane="bottomLeft" activeCell="A8" sqref="A8"/>
      <selection pane="bottomRight" sqref="A1:XFD1048576"/>
    </sheetView>
  </sheetViews>
  <sheetFormatPr defaultColWidth="9.109375" defaultRowHeight="13.2" x14ac:dyDescent="0.25"/>
  <cols>
    <col min="1" max="1" width="2.88671875" style="47" customWidth="1"/>
    <col min="2" max="2" width="1.33203125" style="47" customWidth="1"/>
    <col min="3" max="3" width="7" style="47" customWidth="1"/>
    <col min="4" max="4" width="85.109375" style="47" customWidth="1"/>
    <col min="5" max="5" width="11" style="47" bestFit="1" customWidth="1"/>
    <col min="6" max="6" width="21" style="47" bestFit="1" customWidth="1"/>
    <col min="7" max="7" width="3.88671875" style="47" customWidth="1"/>
    <col min="8" max="16384" width="9.109375" style="47"/>
  </cols>
  <sheetData>
    <row r="1" spans="2:6" s="63" customFormat="1" ht="26.4" x14ac:dyDescent="0.45">
      <c r="B1" s="62" t="s">
        <v>262</v>
      </c>
      <c r="C1" s="62"/>
    </row>
    <row r="2" spans="2:6" s="63" customFormat="1" ht="21" customHeight="1" x14ac:dyDescent="0.45">
      <c r="B2" s="62"/>
    </row>
    <row r="3" spans="2:6" s="63" customFormat="1" ht="30" x14ac:dyDescent="0.5">
      <c r="B3" s="62"/>
      <c r="C3" s="41" t="s">
        <v>83</v>
      </c>
    </row>
    <row r="4" spans="2:6" s="36" customFormat="1" ht="27.6" x14ac:dyDescent="0.45">
      <c r="B4" s="37"/>
      <c r="C4" s="50" t="s">
        <v>207</v>
      </c>
      <c r="E4" s="35"/>
      <c r="F4" s="35"/>
    </row>
    <row r="5" spans="2:6" s="36" customFormat="1" ht="22.8" x14ac:dyDescent="0.4">
      <c r="B5" s="37"/>
      <c r="C5" s="104" t="s">
        <v>808</v>
      </c>
      <c r="E5" s="35"/>
      <c r="F5" s="35"/>
    </row>
    <row r="6" spans="2:6" s="46" customFormat="1" ht="15.6" x14ac:dyDescent="0.3">
      <c r="B6" s="16"/>
      <c r="C6" s="16"/>
      <c r="D6" s="16"/>
      <c r="E6" s="16"/>
      <c r="F6" s="17"/>
    </row>
    <row r="7" spans="2:6" ht="37.5" customHeight="1" x14ac:dyDescent="0.3">
      <c r="B7" s="652" t="s">
        <v>809</v>
      </c>
      <c r="C7" s="653"/>
      <c r="D7" s="653"/>
      <c r="E7" s="630" t="s">
        <v>89</v>
      </c>
      <c r="F7" s="494" t="s">
        <v>364</v>
      </c>
    </row>
    <row r="8" spans="2:6" ht="13.8" x14ac:dyDescent="0.25">
      <c r="B8" s="654"/>
      <c r="C8" s="655"/>
      <c r="D8" s="655"/>
      <c r="E8" s="631"/>
      <c r="F8" s="223" t="s">
        <v>678</v>
      </c>
    </row>
    <row r="9" spans="2:6" ht="15.75" customHeight="1" x14ac:dyDescent="0.3">
      <c r="B9" s="654"/>
      <c r="C9" s="655"/>
      <c r="D9" s="655"/>
      <c r="E9" s="631"/>
      <c r="F9" s="224" t="s">
        <v>810</v>
      </c>
    </row>
    <row r="10" spans="2:6" ht="6.75" customHeight="1" x14ac:dyDescent="0.25">
      <c r="B10" s="654"/>
      <c r="C10" s="655"/>
      <c r="D10" s="655"/>
      <c r="E10" s="631"/>
      <c r="F10" s="703" t="s">
        <v>984</v>
      </c>
    </row>
    <row r="11" spans="2:6" ht="9" customHeight="1" x14ac:dyDescent="0.25">
      <c r="B11" s="654"/>
      <c r="C11" s="655"/>
      <c r="D11" s="655"/>
      <c r="E11" s="701"/>
      <c r="F11" s="704"/>
    </row>
    <row r="12" spans="2:6" s="48" customFormat="1" ht="14.1" customHeight="1" x14ac:dyDescent="0.3">
      <c r="B12" s="475"/>
      <c r="C12" s="476" t="s">
        <v>58</v>
      </c>
      <c r="D12" s="439" t="s">
        <v>39</v>
      </c>
      <c r="E12" s="477" t="s">
        <v>965</v>
      </c>
      <c r="F12" s="490">
        <v>5814398</v>
      </c>
    </row>
    <row r="13" spans="2:6" ht="14.1" customHeight="1" x14ac:dyDescent="0.3">
      <c r="B13" s="49"/>
      <c r="C13" s="478" t="s">
        <v>66</v>
      </c>
      <c r="D13" s="444" t="s">
        <v>357</v>
      </c>
      <c r="E13" s="479"/>
      <c r="F13" s="450">
        <v>4771083</v>
      </c>
    </row>
    <row r="14" spans="2:6" ht="14.1" customHeight="1" x14ac:dyDescent="0.3">
      <c r="B14" s="49"/>
      <c r="C14" s="478" t="s">
        <v>65</v>
      </c>
      <c r="D14" s="444" t="s">
        <v>358</v>
      </c>
      <c r="E14" s="479"/>
      <c r="F14" s="450">
        <v>54529</v>
      </c>
    </row>
    <row r="15" spans="2:6" ht="14.1" customHeight="1" x14ac:dyDescent="0.3">
      <c r="B15" s="49"/>
      <c r="C15" s="478" t="s">
        <v>67</v>
      </c>
      <c r="D15" s="444" t="s">
        <v>359</v>
      </c>
      <c r="E15" s="479"/>
      <c r="F15" s="450">
        <v>26821</v>
      </c>
    </row>
    <row r="16" spans="2:6" ht="14.1" customHeight="1" x14ac:dyDescent="0.3">
      <c r="B16" s="49"/>
      <c r="C16" s="478" t="s">
        <v>68</v>
      </c>
      <c r="D16" s="480" t="s">
        <v>360</v>
      </c>
      <c r="E16" s="481"/>
      <c r="F16" s="450">
        <v>2828</v>
      </c>
    </row>
    <row r="17" spans="2:6" ht="14.1" customHeight="1" x14ac:dyDescent="0.3">
      <c r="B17" s="49"/>
      <c r="C17" s="478" t="s">
        <v>74</v>
      </c>
      <c r="D17" s="444" t="s">
        <v>361</v>
      </c>
      <c r="E17" s="479"/>
      <c r="F17" s="450">
        <v>897653</v>
      </c>
    </row>
    <row r="18" spans="2:6" ht="14.1" customHeight="1" x14ac:dyDescent="0.3">
      <c r="B18" s="49"/>
      <c r="C18" s="478" t="s">
        <v>176</v>
      </c>
      <c r="D18" s="444" t="s">
        <v>811</v>
      </c>
      <c r="E18" s="479"/>
      <c r="F18" s="450">
        <v>3831</v>
      </c>
    </row>
    <row r="19" spans="2:6" ht="14.1" customHeight="1" x14ac:dyDescent="0.3">
      <c r="B19" s="49"/>
      <c r="C19" s="478" t="s">
        <v>177</v>
      </c>
      <c r="D19" s="158" t="s">
        <v>688</v>
      </c>
      <c r="E19" s="479"/>
      <c r="F19" s="450">
        <v>0</v>
      </c>
    </row>
    <row r="20" spans="2:6" ht="14.1" customHeight="1" x14ac:dyDescent="0.3">
      <c r="B20" s="49"/>
      <c r="C20" s="478" t="s">
        <v>178</v>
      </c>
      <c r="D20" s="444" t="s">
        <v>812</v>
      </c>
      <c r="E20" s="479"/>
      <c r="F20" s="450">
        <v>448346</v>
      </c>
    </row>
    <row r="21" spans="2:6" ht="14.1" customHeight="1" x14ac:dyDescent="0.3">
      <c r="B21" s="49"/>
      <c r="C21" s="478" t="s">
        <v>813</v>
      </c>
      <c r="D21" s="444" t="s">
        <v>814</v>
      </c>
      <c r="E21" s="479"/>
      <c r="F21" s="450">
        <v>445476</v>
      </c>
    </row>
    <row r="22" spans="2:6" ht="14.1" customHeight="1" x14ac:dyDescent="0.3">
      <c r="B22" s="49"/>
      <c r="C22" s="478" t="s">
        <v>122</v>
      </c>
      <c r="D22" s="158" t="s">
        <v>277</v>
      </c>
      <c r="E22" s="479"/>
      <c r="F22" s="450">
        <v>0</v>
      </c>
    </row>
    <row r="23" spans="2:6" ht="14.1" customHeight="1" x14ac:dyDescent="0.3">
      <c r="B23" s="49"/>
      <c r="C23" s="478" t="s">
        <v>123</v>
      </c>
      <c r="D23" s="480" t="s">
        <v>0</v>
      </c>
      <c r="E23" s="481"/>
      <c r="F23" s="491">
        <v>61484</v>
      </c>
    </row>
    <row r="24" spans="2:6" s="48" customFormat="1" ht="14.1" customHeight="1" x14ac:dyDescent="0.3">
      <c r="B24" s="3"/>
      <c r="C24" s="482" t="s">
        <v>62</v>
      </c>
      <c r="D24" s="445" t="s">
        <v>40</v>
      </c>
      <c r="E24" s="481" t="s">
        <v>966</v>
      </c>
      <c r="F24" s="492">
        <v>2625211</v>
      </c>
    </row>
    <row r="25" spans="2:6" ht="14.1" customHeight="1" x14ac:dyDescent="0.3">
      <c r="B25" s="49"/>
      <c r="C25" s="478" t="s">
        <v>69</v>
      </c>
      <c r="D25" s="444" t="s">
        <v>1</v>
      </c>
      <c r="E25" s="479"/>
      <c r="F25" s="450">
        <v>1775178</v>
      </c>
    </row>
    <row r="26" spans="2:6" ht="14.1" customHeight="1" x14ac:dyDescent="0.3">
      <c r="B26" s="49"/>
      <c r="C26" s="478" t="s">
        <v>70</v>
      </c>
      <c r="D26" s="480" t="s">
        <v>3</v>
      </c>
      <c r="E26" s="481"/>
      <c r="F26" s="491">
        <v>285504</v>
      </c>
    </row>
    <row r="27" spans="2:6" ht="14.1" customHeight="1" x14ac:dyDescent="0.3">
      <c r="B27" s="49"/>
      <c r="C27" s="478" t="s">
        <v>71</v>
      </c>
      <c r="D27" s="480" t="s">
        <v>2</v>
      </c>
      <c r="E27" s="481"/>
      <c r="F27" s="491">
        <v>267630</v>
      </c>
    </row>
    <row r="28" spans="2:6" ht="14.1" customHeight="1" x14ac:dyDescent="0.3">
      <c r="B28" s="49"/>
      <c r="C28" s="478" t="s">
        <v>80</v>
      </c>
      <c r="D28" s="444" t="s">
        <v>4</v>
      </c>
      <c r="E28" s="479"/>
      <c r="F28" s="450">
        <v>282467</v>
      </c>
    </row>
    <row r="29" spans="2:6" ht="14.1" customHeight="1" x14ac:dyDescent="0.3">
      <c r="B29" s="49"/>
      <c r="C29" s="478" t="s">
        <v>81</v>
      </c>
      <c r="D29" s="480" t="s">
        <v>278</v>
      </c>
      <c r="E29" s="481"/>
      <c r="F29" s="491">
        <v>14432</v>
      </c>
    </row>
    <row r="30" spans="2:6" s="48" customFormat="1" ht="14.1" customHeight="1" x14ac:dyDescent="0.3">
      <c r="B30" s="3"/>
      <c r="C30" s="4" t="s">
        <v>61</v>
      </c>
      <c r="D30" s="445" t="s">
        <v>53</v>
      </c>
      <c r="E30" s="479"/>
      <c r="F30" s="492">
        <v>3189187</v>
      </c>
    </row>
    <row r="31" spans="2:6" s="48" customFormat="1" ht="14.1" customHeight="1" x14ac:dyDescent="0.3">
      <c r="B31" s="3"/>
      <c r="C31" s="57" t="s">
        <v>60</v>
      </c>
      <c r="D31" s="445" t="s">
        <v>815</v>
      </c>
      <c r="E31" s="479"/>
      <c r="F31" s="492">
        <v>874779</v>
      </c>
    </row>
    <row r="32" spans="2:6" ht="14.1" customHeight="1" x14ac:dyDescent="0.3">
      <c r="B32" s="49"/>
      <c r="C32" s="478" t="s">
        <v>97</v>
      </c>
      <c r="D32" s="444" t="s">
        <v>5</v>
      </c>
      <c r="E32" s="479"/>
      <c r="F32" s="450">
        <v>1135079</v>
      </c>
    </row>
    <row r="33" spans="2:6" ht="14.1" customHeight="1" x14ac:dyDescent="0.3">
      <c r="B33" s="49"/>
      <c r="C33" s="478" t="s">
        <v>179</v>
      </c>
      <c r="D33" s="444" t="s">
        <v>6</v>
      </c>
      <c r="E33" s="479"/>
      <c r="F33" s="450">
        <v>92106</v>
      </c>
    </row>
    <row r="34" spans="2:6" ht="14.1" customHeight="1" x14ac:dyDescent="0.3">
      <c r="B34" s="49"/>
      <c r="C34" s="478" t="s">
        <v>180</v>
      </c>
      <c r="D34" s="444" t="s">
        <v>193</v>
      </c>
      <c r="E34" s="479"/>
      <c r="F34" s="450">
        <v>1042973</v>
      </c>
    </row>
    <row r="35" spans="2:6" ht="14.1" customHeight="1" x14ac:dyDescent="0.3">
      <c r="B35" s="49"/>
      <c r="C35" s="478" t="s">
        <v>75</v>
      </c>
      <c r="D35" s="444" t="s">
        <v>7</v>
      </c>
      <c r="E35" s="479"/>
      <c r="F35" s="450">
        <v>260300</v>
      </c>
    </row>
    <row r="36" spans="2:6" ht="14.1" customHeight="1" x14ac:dyDescent="0.3">
      <c r="B36" s="49"/>
      <c r="C36" s="478" t="s">
        <v>181</v>
      </c>
      <c r="D36" s="446" t="s">
        <v>6</v>
      </c>
      <c r="E36" s="479"/>
      <c r="F36" s="450">
        <v>945</v>
      </c>
    </row>
    <row r="37" spans="2:6" ht="14.1" customHeight="1" x14ac:dyDescent="0.3">
      <c r="B37" s="49"/>
      <c r="C37" s="478" t="s">
        <v>182</v>
      </c>
      <c r="D37" s="444" t="s">
        <v>193</v>
      </c>
      <c r="E37" s="479"/>
      <c r="F37" s="450">
        <v>259355</v>
      </c>
    </row>
    <row r="38" spans="2:6" s="48" customFormat="1" ht="14.1" customHeight="1" x14ac:dyDescent="0.3">
      <c r="B38" s="3"/>
      <c r="C38" s="57" t="s">
        <v>59</v>
      </c>
      <c r="D38" s="445" t="s">
        <v>54</v>
      </c>
      <c r="E38" s="481" t="s">
        <v>967</v>
      </c>
      <c r="F38" s="492">
        <v>108</v>
      </c>
    </row>
    <row r="39" spans="2:6" s="48" customFormat="1" ht="14.1" customHeight="1" x14ac:dyDescent="0.3">
      <c r="B39" s="3"/>
      <c r="C39" s="57" t="s">
        <v>64</v>
      </c>
      <c r="D39" s="445" t="s">
        <v>337</v>
      </c>
      <c r="E39" s="481" t="s">
        <v>968</v>
      </c>
      <c r="F39" s="492">
        <v>-301862</v>
      </c>
    </row>
    <row r="40" spans="2:6" ht="14.1" customHeight="1" x14ac:dyDescent="0.3">
      <c r="B40" s="49"/>
      <c r="C40" s="443" t="s">
        <v>100</v>
      </c>
      <c r="D40" s="444" t="s">
        <v>663</v>
      </c>
      <c r="E40" s="479"/>
      <c r="F40" s="450">
        <v>-252498</v>
      </c>
    </row>
    <row r="41" spans="2:6" ht="14.1" customHeight="1" x14ac:dyDescent="0.3">
      <c r="B41" s="49"/>
      <c r="C41" s="443" t="s">
        <v>101</v>
      </c>
      <c r="D41" s="444" t="s">
        <v>664</v>
      </c>
      <c r="E41" s="484"/>
      <c r="F41" s="450">
        <v>-171886</v>
      </c>
    </row>
    <row r="42" spans="2:6" ht="14.1" customHeight="1" x14ac:dyDescent="0.3">
      <c r="B42" s="49"/>
      <c r="C42" s="443" t="s">
        <v>102</v>
      </c>
      <c r="D42" s="444" t="s">
        <v>665</v>
      </c>
      <c r="E42" s="484"/>
      <c r="F42" s="450">
        <v>122522</v>
      </c>
    </row>
    <row r="43" spans="2:6" s="48" customFormat="1" ht="14.1" customHeight="1" x14ac:dyDescent="0.3">
      <c r="B43" s="3"/>
      <c r="C43" s="57" t="s">
        <v>63</v>
      </c>
      <c r="D43" s="445" t="s">
        <v>55</v>
      </c>
      <c r="E43" s="481" t="s">
        <v>969</v>
      </c>
      <c r="F43" s="492">
        <v>372468</v>
      </c>
    </row>
    <row r="44" spans="2:6" s="48" customFormat="1" ht="14.1" customHeight="1" x14ac:dyDescent="0.3">
      <c r="B44" s="3"/>
      <c r="C44" s="57" t="s">
        <v>103</v>
      </c>
      <c r="D44" s="445" t="s">
        <v>816</v>
      </c>
      <c r="E44" s="484"/>
      <c r="F44" s="492">
        <v>4134680</v>
      </c>
    </row>
    <row r="45" spans="2:6" s="48" customFormat="1" ht="14.1" customHeight="1" x14ac:dyDescent="0.3">
      <c r="B45" s="3"/>
      <c r="C45" s="57" t="s">
        <v>104</v>
      </c>
      <c r="D45" s="445" t="s">
        <v>817</v>
      </c>
      <c r="E45" s="484"/>
      <c r="F45" s="492"/>
    </row>
    <row r="46" spans="2:6" s="48" customFormat="1" ht="14.1" customHeight="1" x14ac:dyDescent="0.3">
      <c r="B46" s="3"/>
      <c r="C46" s="57"/>
      <c r="D46" s="445" t="s">
        <v>818</v>
      </c>
      <c r="E46" s="481" t="s">
        <v>970</v>
      </c>
      <c r="F46" s="492">
        <v>755363</v>
      </c>
    </row>
    <row r="47" spans="2:6" s="48" customFormat="1" ht="14.1" customHeight="1" x14ac:dyDescent="0.3">
      <c r="B47" s="3"/>
      <c r="C47" s="57" t="s">
        <v>107</v>
      </c>
      <c r="D47" s="445" t="s">
        <v>56</v>
      </c>
      <c r="E47" s="481" t="s">
        <v>971</v>
      </c>
      <c r="F47" s="492">
        <v>1643190</v>
      </c>
    </row>
    <row r="48" spans="2:6" s="48" customFormat="1" ht="14.1" customHeight="1" x14ac:dyDescent="0.3">
      <c r="B48" s="3"/>
      <c r="C48" s="57" t="s">
        <v>110</v>
      </c>
      <c r="D48" s="445" t="s">
        <v>819</v>
      </c>
      <c r="E48" s="484"/>
      <c r="F48" s="492">
        <v>1736127</v>
      </c>
    </row>
    <row r="49" spans="2:6" s="48" customFormat="1" ht="14.1" customHeight="1" x14ac:dyDescent="0.3">
      <c r="B49" s="3"/>
      <c r="C49" s="57" t="s">
        <v>111</v>
      </c>
      <c r="D49" s="445" t="s">
        <v>331</v>
      </c>
      <c r="E49" s="485"/>
      <c r="F49" s="492">
        <v>0</v>
      </c>
    </row>
    <row r="50" spans="2:6" s="48" customFormat="1" ht="14.1" customHeight="1" x14ac:dyDescent="0.3">
      <c r="B50" s="3"/>
      <c r="C50" s="57" t="s">
        <v>112</v>
      </c>
      <c r="D50" s="445" t="s">
        <v>820</v>
      </c>
      <c r="E50" s="485"/>
      <c r="F50" s="492"/>
    </row>
    <row r="51" spans="2:6" s="48" customFormat="1" ht="14.1" customHeight="1" x14ac:dyDescent="0.3">
      <c r="B51" s="3"/>
      <c r="C51" s="57"/>
      <c r="D51" s="445" t="s">
        <v>821</v>
      </c>
      <c r="E51" s="485"/>
      <c r="F51" s="492">
        <v>201126</v>
      </c>
    </row>
    <row r="52" spans="2:6" s="48" customFormat="1" ht="14.1" customHeight="1" x14ac:dyDescent="0.3">
      <c r="B52" s="3"/>
      <c r="C52" s="57" t="s">
        <v>113</v>
      </c>
      <c r="D52" s="445" t="s">
        <v>57</v>
      </c>
      <c r="E52" s="485"/>
      <c r="F52" s="492">
        <v>0</v>
      </c>
    </row>
    <row r="53" spans="2:6" s="48" customFormat="1" ht="14.1" customHeight="1" x14ac:dyDescent="0.3">
      <c r="B53" s="3"/>
      <c r="C53" s="486" t="s">
        <v>114</v>
      </c>
      <c r="D53" s="445" t="s">
        <v>822</v>
      </c>
      <c r="E53" s="481" t="s">
        <v>972</v>
      </c>
      <c r="F53" s="492">
        <v>1937253</v>
      </c>
    </row>
    <row r="54" spans="2:6" s="48" customFormat="1" ht="14.1" customHeight="1" x14ac:dyDescent="0.3">
      <c r="B54" s="3"/>
      <c r="C54" s="57" t="s">
        <v>115</v>
      </c>
      <c r="D54" s="445" t="s">
        <v>823</v>
      </c>
      <c r="E54" s="481" t="s">
        <v>973</v>
      </c>
      <c r="F54" s="492">
        <v>411704</v>
      </c>
    </row>
    <row r="55" spans="2:6" s="48" customFormat="1" ht="14.1" customHeight="1" x14ac:dyDescent="0.3">
      <c r="B55" s="3"/>
      <c r="C55" s="443" t="s">
        <v>116</v>
      </c>
      <c r="D55" s="446" t="s">
        <v>208</v>
      </c>
      <c r="E55" s="485"/>
      <c r="F55" s="450">
        <v>562078</v>
      </c>
    </row>
    <row r="56" spans="2:6" s="48" customFormat="1" ht="14.1" customHeight="1" x14ac:dyDescent="0.3">
      <c r="B56" s="3"/>
      <c r="C56" s="443" t="s">
        <v>117</v>
      </c>
      <c r="D56" s="446" t="s">
        <v>824</v>
      </c>
      <c r="E56" s="481"/>
      <c r="F56" s="450">
        <v>-150374</v>
      </c>
    </row>
    <row r="57" spans="2:6" s="48" customFormat="1" ht="14.1" customHeight="1" x14ac:dyDescent="0.3">
      <c r="B57" s="3"/>
      <c r="C57" s="57" t="s">
        <v>118</v>
      </c>
      <c r="D57" s="445" t="s">
        <v>825</v>
      </c>
      <c r="E57" s="481" t="s">
        <v>974</v>
      </c>
      <c r="F57" s="492">
        <v>1525549</v>
      </c>
    </row>
    <row r="58" spans="2:6" s="48" customFormat="1" ht="14.1" customHeight="1" x14ac:dyDescent="0.3">
      <c r="B58" s="3"/>
      <c r="C58" s="57" t="s">
        <v>121</v>
      </c>
      <c r="D58" s="445" t="s">
        <v>343</v>
      </c>
      <c r="E58" s="481"/>
      <c r="F58" s="492">
        <v>0</v>
      </c>
    </row>
    <row r="59" spans="2:6" ht="14.1" customHeight="1" x14ac:dyDescent="0.3">
      <c r="B59" s="49"/>
      <c r="C59" s="478" t="s">
        <v>742</v>
      </c>
      <c r="D59" s="446" t="s">
        <v>344</v>
      </c>
      <c r="E59" s="481"/>
      <c r="F59" s="492">
        <v>0</v>
      </c>
    </row>
    <row r="60" spans="2:6" ht="14.1" customHeight="1" x14ac:dyDescent="0.3">
      <c r="B60" s="49"/>
      <c r="C60" s="478" t="s">
        <v>744</v>
      </c>
      <c r="D60" s="446" t="s">
        <v>557</v>
      </c>
      <c r="E60" s="481"/>
      <c r="F60" s="492">
        <v>0</v>
      </c>
    </row>
    <row r="61" spans="2:6" ht="14.1" customHeight="1" x14ac:dyDescent="0.3">
      <c r="B61" s="49"/>
      <c r="C61" s="478" t="s">
        <v>826</v>
      </c>
      <c r="D61" s="446" t="s">
        <v>193</v>
      </c>
      <c r="E61" s="481"/>
      <c r="F61" s="492">
        <v>0</v>
      </c>
    </row>
    <row r="62" spans="2:6" ht="14.1" customHeight="1" x14ac:dyDescent="0.3">
      <c r="B62" s="49"/>
      <c r="C62" s="57" t="s">
        <v>340</v>
      </c>
      <c r="D62" s="445" t="s">
        <v>355</v>
      </c>
      <c r="E62" s="481"/>
      <c r="F62" s="492">
        <v>0</v>
      </c>
    </row>
    <row r="63" spans="2:6" ht="14.1" customHeight="1" x14ac:dyDescent="0.3">
      <c r="B63" s="49"/>
      <c r="C63" s="478" t="s">
        <v>345</v>
      </c>
      <c r="D63" s="446" t="s">
        <v>348</v>
      </c>
      <c r="E63" s="481"/>
      <c r="F63" s="492">
        <v>0</v>
      </c>
    </row>
    <row r="64" spans="2:6" ht="14.1" customHeight="1" x14ac:dyDescent="0.3">
      <c r="B64" s="49"/>
      <c r="C64" s="478" t="s">
        <v>346</v>
      </c>
      <c r="D64" s="446" t="s">
        <v>560</v>
      </c>
      <c r="E64" s="481"/>
      <c r="F64" s="492">
        <v>0</v>
      </c>
    </row>
    <row r="65" spans="2:6" ht="14.1" customHeight="1" x14ac:dyDescent="0.3">
      <c r="B65" s="49"/>
      <c r="C65" s="478" t="s">
        <v>347</v>
      </c>
      <c r="D65" s="446" t="s">
        <v>193</v>
      </c>
      <c r="E65" s="481"/>
      <c r="F65" s="492">
        <v>0</v>
      </c>
    </row>
    <row r="66" spans="2:6" ht="14.1" customHeight="1" x14ac:dyDescent="0.3">
      <c r="B66" s="49"/>
      <c r="C66" s="57" t="s">
        <v>349</v>
      </c>
      <c r="D66" s="445" t="s">
        <v>827</v>
      </c>
      <c r="E66" s="481"/>
      <c r="F66" s="492"/>
    </row>
    <row r="67" spans="2:6" ht="14.1" customHeight="1" x14ac:dyDescent="0.3">
      <c r="B67" s="49"/>
      <c r="C67" s="57"/>
      <c r="D67" s="445" t="s">
        <v>828</v>
      </c>
      <c r="E67" s="481" t="s">
        <v>972</v>
      </c>
      <c r="F67" s="492">
        <v>0</v>
      </c>
    </row>
    <row r="68" spans="2:6" ht="14.1" customHeight="1" x14ac:dyDescent="0.3">
      <c r="B68" s="49"/>
      <c r="C68" s="57" t="s">
        <v>350</v>
      </c>
      <c r="D68" s="445" t="s">
        <v>356</v>
      </c>
      <c r="E68" s="481" t="s">
        <v>973</v>
      </c>
      <c r="F68" s="492">
        <v>0</v>
      </c>
    </row>
    <row r="69" spans="2:6" ht="14.1" customHeight="1" x14ac:dyDescent="0.3">
      <c r="B69" s="49"/>
      <c r="C69" s="478" t="s">
        <v>829</v>
      </c>
      <c r="D69" s="446" t="s">
        <v>208</v>
      </c>
      <c r="E69" s="481"/>
      <c r="F69" s="492">
        <v>0</v>
      </c>
    </row>
    <row r="70" spans="2:6" ht="14.1" customHeight="1" x14ac:dyDescent="0.3">
      <c r="B70" s="49"/>
      <c r="C70" s="478" t="s">
        <v>830</v>
      </c>
      <c r="D70" s="446" t="s">
        <v>824</v>
      </c>
      <c r="E70" s="481"/>
      <c r="F70" s="492">
        <v>0</v>
      </c>
    </row>
    <row r="71" spans="2:6" ht="14.1" customHeight="1" x14ac:dyDescent="0.3">
      <c r="B71" s="49"/>
      <c r="C71" s="57" t="s">
        <v>351</v>
      </c>
      <c r="D71" s="445" t="s">
        <v>831</v>
      </c>
      <c r="E71" s="481"/>
      <c r="F71" s="492"/>
    </row>
    <row r="72" spans="2:6" ht="14.1" customHeight="1" x14ac:dyDescent="0.3">
      <c r="B72" s="49"/>
      <c r="C72" s="57"/>
      <c r="D72" s="445" t="s">
        <v>832</v>
      </c>
      <c r="E72" s="481" t="s">
        <v>974</v>
      </c>
      <c r="F72" s="492">
        <v>0</v>
      </c>
    </row>
    <row r="73" spans="2:6" s="48" customFormat="1" ht="14.1" customHeight="1" x14ac:dyDescent="0.3">
      <c r="B73" s="3"/>
      <c r="C73" s="57" t="s">
        <v>352</v>
      </c>
      <c r="D73" s="445" t="s">
        <v>833</v>
      </c>
      <c r="E73" s="481" t="s">
        <v>975</v>
      </c>
      <c r="F73" s="492">
        <v>1525549</v>
      </c>
    </row>
    <row r="74" spans="2:6" ht="9.75" customHeight="1" x14ac:dyDescent="0.3">
      <c r="B74" s="49"/>
      <c r="C74" s="478"/>
      <c r="D74" s="446"/>
      <c r="E74" s="481"/>
      <c r="F74" s="492"/>
    </row>
    <row r="75" spans="2:6" s="48" customFormat="1" ht="14.1" customHeight="1" x14ac:dyDescent="0.3">
      <c r="B75" s="3"/>
      <c r="C75" s="57"/>
      <c r="D75" s="576" t="s">
        <v>369</v>
      </c>
      <c r="E75" s="474"/>
      <c r="F75" s="577">
        <v>3.6322595238095236E-3</v>
      </c>
    </row>
    <row r="76" spans="2:6" s="48" customFormat="1" ht="5.25" customHeight="1" x14ac:dyDescent="0.3">
      <c r="B76" s="293"/>
      <c r="C76" s="487"/>
      <c r="D76" s="488"/>
      <c r="E76" s="489"/>
      <c r="F76" s="493"/>
    </row>
    <row r="77" spans="2:6" ht="15.75" customHeight="1" x14ac:dyDescent="0.25"/>
    <row r="78" spans="2:6" ht="15.6" x14ac:dyDescent="0.3">
      <c r="C78" s="7" t="s">
        <v>338</v>
      </c>
    </row>
  </sheetData>
  <mergeCells count="3">
    <mergeCell ref="B7:D11"/>
    <mergeCell ref="E7:E11"/>
    <mergeCell ref="F10:F11"/>
  </mergeCells>
  <pageMargins left="0.98425196850393704" right="0.23622047244094491" top="0.35433070866141736" bottom="0.51181102362204722" header="0.31496062992125984" footer="0.31496062992125984"/>
  <pageSetup paperSize="9" scale="69" orientation="portrait" r:id="rId1"/>
  <headerFooter>
    <oddFooter>&amp;C&amp;"Times New Roman,Normal"&amp;16 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opLeftCell="A6" zoomScale="75" zoomScaleNormal="75" workbookViewId="0">
      <selection activeCell="A6" sqref="A1:XFD1048576"/>
    </sheetView>
  </sheetViews>
  <sheetFormatPr defaultColWidth="9.109375" defaultRowHeight="13.2" x14ac:dyDescent="0.25"/>
  <cols>
    <col min="1" max="1" width="1.33203125" style="47" customWidth="1"/>
    <col min="2" max="2" width="7" style="47" customWidth="1"/>
    <col min="3" max="3" width="107.5546875" style="47" customWidth="1"/>
    <col min="4" max="4" width="20.88671875" style="47" customWidth="1"/>
    <col min="5" max="5" width="3.5546875" style="47" customWidth="1"/>
    <col min="6" max="16384" width="9.109375" style="47"/>
  </cols>
  <sheetData>
    <row r="1" spans="1:4" s="63" customFormat="1" ht="26.4" x14ac:dyDescent="0.45">
      <c r="A1" s="62" t="s">
        <v>262</v>
      </c>
    </row>
    <row r="2" spans="1:4" s="63" customFormat="1" ht="21" customHeight="1" x14ac:dyDescent="0.45">
      <c r="A2" s="62"/>
    </row>
    <row r="3" spans="1:4" s="63" customFormat="1" ht="30" x14ac:dyDescent="0.5">
      <c r="A3" s="62"/>
      <c r="B3" s="41" t="s">
        <v>83</v>
      </c>
    </row>
    <row r="4" spans="1:4" s="36" customFormat="1" ht="27.6" x14ac:dyDescent="0.45">
      <c r="A4" s="37"/>
      <c r="B4" s="50" t="s">
        <v>834</v>
      </c>
      <c r="D4" s="35"/>
    </row>
    <row r="5" spans="1:4" s="36" customFormat="1" ht="22.8" x14ac:dyDescent="0.4">
      <c r="A5" s="37"/>
      <c r="B5" s="104" t="s">
        <v>808</v>
      </c>
      <c r="D5" s="35"/>
    </row>
    <row r="6" spans="1:4" s="46" customFormat="1" ht="15.6" x14ac:dyDescent="0.3">
      <c r="A6" s="16"/>
      <c r="B6" s="16"/>
      <c r="C6" s="16"/>
      <c r="D6" s="17"/>
    </row>
    <row r="7" spans="1:4" ht="32.1" customHeight="1" x14ac:dyDescent="0.3">
      <c r="A7" s="652" t="s">
        <v>835</v>
      </c>
      <c r="B7" s="653"/>
      <c r="C7" s="705"/>
      <c r="D7" s="272" t="s">
        <v>364</v>
      </c>
    </row>
    <row r="8" spans="1:4" ht="14.25" customHeight="1" x14ac:dyDescent="0.25">
      <c r="A8" s="654"/>
      <c r="B8" s="655"/>
      <c r="C8" s="706"/>
      <c r="D8" s="495" t="s">
        <v>678</v>
      </c>
    </row>
    <row r="9" spans="1:4" ht="15.6" x14ac:dyDescent="0.3">
      <c r="A9" s="654"/>
      <c r="B9" s="655"/>
      <c r="C9" s="706"/>
      <c r="D9" s="516" t="s">
        <v>810</v>
      </c>
    </row>
    <row r="10" spans="1:4" ht="15.6" x14ac:dyDescent="0.3">
      <c r="A10" s="707"/>
      <c r="B10" s="708"/>
      <c r="C10" s="709"/>
      <c r="D10" s="516" t="s">
        <v>984</v>
      </c>
    </row>
    <row r="11" spans="1:4" ht="6.75" customHeight="1" x14ac:dyDescent="0.25">
      <c r="A11" s="496"/>
      <c r="B11" s="497"/>
      <c r="C11" s="498"/>
      <c r="D11" s="499"/>
    </row>
    <row r="12" spans="1:4" ht="31.2" x14ac:dyDescent="0.3">
      <c r="A12" s="49"/>
      <c r="B12" s="500" t="s">
        <v>58</v>
      </c>
      <c r="C12" s="501" t="s">
        <v>836</v>
      </c>
      <c r="D12" s="502">
        <v>505868</v>
      </c>
    </row>
    <row r="13" spans="1:4" ht="15.75" customHeight="1" x14ac:dyDescent="0.3">
      <c r="A13" s="49"/>
      <c r="B13" s="4" t="s">
        <v>62</v>
      </c>
      <c r="C13" s="501" t="s">
        <v>837</v>
      </c>
      <c r="D13" s="502">
        <v>0</v>
      </c>
    </row>
    <row r="14" spans="1:4" ht="15.75" customHeight="1" x14ac:dyDescent="0.3">
      <c r="A14" s="49"/>
      <c r="B14" s="4" t="s">
        <v>61</v>
      </c>
      <c r="C14" s="501" t="s">
        <v>838</v>
      </c>
      <c r="D14" s="502">
        <v>0</v>
      </c>
    </row>
    <row r="15" spans="1:4" ht="18.75" customHeight="1" x14ac:dyDescent="0.3">
      <c r="A15" s="49"/>
      <c r="B15" s="500" t="s">
        <v>60</v>
      </c>
      <c r="C15" s="503" t="s">
        <v>839</v>
      </c>
      <c r="D15" s="502">
        <v>145683</v>
      </c>
    </row>
    <row r="16" spans="1:4" ht="31.2" x14ac:dyDescent="0.3">
      <c r="A16" s="49"/>
      <c r="B16" s="500" t="s">
        <v>59</v>
      </c>
      <c r="C16" s="504" t="s">
        <v>840</v>
      </c>
      <c r="D16" s="502">
        <v>13503</v>
      </c>
    </row>
    <row r="17" spans="1:4" ht="15.75" customHeight="1" x14ac:dyDescent="0.3">
      <c r="A17" s="49"/>
      <c r="B17" s="505" t="s">
        <v>64</v>
      </c>
      <c r="C17" s="710" t="s">
        <v>841</v>
      </c>
      <c r="D17" s="502"/>
    </row>
    <row r="18" spans="1:4" ht="15.75" customHeight="1" x14ac:dyDescent="0.3">
      <c r="A18" s="49"/>
      <c r="B18" s="443"/>
      <c r="C18" s="711"/>
      <c r="D18" s="502">
        <v>-60656</v>
      </c>
    </row>
    <row r="19" spans="1:4" ht="15.75" customHeight="1" x14ac:dyDescent="0.3">
      <c r="A19" s="49"/>
      <c r="B19" s="101" t="s">
        <v>63</v>
      </c>
      <c r="C19" s="506" t="s">
        <v>842</v>
      </c>
      <c r="D19" s="502">
        <v>0</v>
      </c>
    </row>
    <row r="20" spans="1:4" ht="15.6" x14ac:dyDescent="0.3">
      <c r="A20" s="49"/>
      <c r="B20" s="505" t="s">
        <v>103</v>
      </c>
      <c r="C20" s="506" t="s">
        <v>843</v>
      </c>
      <c r="D20" s="502">
        <v>34825</v>
      </c>
    </row>
    <row r="21" spans="1:4" ht="15.75" customHeight="1" x14ac:dyDescent="0.3">
      <c r="A21" s="49"/>
      <c r="B21" s="505" t="s">
        <v>104</v>
      </c>
      <c r="C21" s="501" t="s">
        <v>844</v>
      </c>
      <c r="D21" s="502">
        <v>-85136</v>
      </c>
    </row>
    <row r="22" spans="1:4" ht="0.75" customHeight="1" x14ac:dyDescent="0.3">
      <c r="A22" s="49"/>
      <c r="B22" s="505"/>
      <c r="C22" s="501"/>
      <c r="D22" s="502"/>
    </row>
    <row r="23" spans="1:4" ht="31.2" x14ac:dyDescent="0.3">
      <c r="A23" s="49"/>
      <c r="B23" s="505" t="s">
        <v>107</v>
      </c>
      <c r="C23" s="501" t="s">
        <v>845</v>
      </c>
      <c r="D23" s="502">
        <v>554087</v>
      </c>
    </row>
    <row r="24" spans="1:4" ht="6.75" customHeight="1" x14ac:dyDescent="0.3">
      <c r="A24" s="49"/>
      <c r="B24" s="505"/>
      <c r="C24" s="507"/>
      <c r="D24" s="508"/>
    </row>
    <row r="25" spans="1:4" ht="15.75" customHeight="1" x14ac:dyDescent="0.3">
      <c r="A25" s="49"/>
      <c r="B25" s="4" t="s">
        <v>110</v>
      </c>
      <c r="C25" s="445" t="s">
        <v>846</v>
      </c>
      <c r="D25" s="502">
        <v>1525549</v>
      </c>
    </row>
    <row r="26" spans="1:4" ht="15.75" customHeight="1" x14ac:dyDescent="0.3">
      <c r="A26" s="49"/>
      <c r="B26" s="509" t="s">
        <v>66</v>
      </c>
      <c r="C26" s="510" t="s">
        <v>847</v>
      </c>
      <c r="D26" s="508">
        <v>-3202</v>
      </c>
    </row>
    <row r="27" spans="1:4" ht="15.6" x14ac:dyDescent="0.3">
      <c r="A27" s="49"/>
      <c r="B27" s="509" t="s">
        <v>65</v>
      </c>
      <c r="C27" s="511" t="s">
        <v>848</v>
      </c>
      <c r="D27" s="508">
        <v>-25013</v>
      </c>
    </row>
    <row r="28" spans="1:4" ht="15.6" x14ac:dyDescent="0.3">
      <c r="A28" s="49"/>
      <c r="B28" s="509" t="s">
        <v>67</v>
      </c>
      <c r="C28" s="511" t="s">
        <v>849</v>
      </c>
      <c r="D28" s="508">
        <v>0</v>
      </c>
    </row>
    <row r="29" spans="1:4" ht="15.75" customHeight="1" x14ac:dyDescent="0.3">
      <c r="A29" s="49"/>
      <c r="B29" s="509" t="s">
        <v>68</v>
      </c>
      <c r="C29" s="444" t="s">
        <v>193</v>
      </c>
      <c r="D29" s="508">
        <v>1553764</v>
      </c>
    </row>
    <row r="30" spans="1:4" ht="9" customHeight="1" x14ac:dyDescent="0.3">
      <c r="A30" s="49"/>
      <c r="B30" s="4"/>
      <c r="C30" s="445"/>
      <c r="D30" s="508"/>
    </row>
    <row r="31" spans="1:4" ht="15.75" customHeight="1" x14ac:dyDescent="0.3">
      <c r="A31" s="49"/>
      <c r="B31" s="500" t="s">
        <v>111</v>
      </c>
      <c r="C31" s="503" t="s">
        <v>850</v>
      </c>
      <c r="D31" s="502">
        <v>2079636</v>
      </c>
    </row>
    <row r="32" spans="1:4" ht="15.75" customHeight="1" x14ac:dyDescent="0.25">
      <c r="A32" s="512"/>
      <c r="B32" s="513"/>
      <c r="C32" s="514"/>
      <c r="D32" s="515"/>
    </row>
    <row r="33" spans="2:2" ht="15.75" customHeight="1" x14ac:dyDescent="0.25"/>
    <row r="34" spans="2:2" ht="15.6" x14ac:dyDescent="0.3">
      <c r="B34" s="7" t="s">
        <v>338</v>
      </c>
    </row>
  </sheetData>
  <mergeCells count="2">
    <mergeCell ref="A7:C10"/>
    <mergeCell ref="C17:C18"/>
  </mergeCells>
  <pageMargins left="0.82677165354330717" right="0.23622047244094491" top="0.43307086614173229" bottom="0.51181102362204722" header="0.31496062992125984" footer="0.31496062992125984"/>
  <pageSetup paperSize="9" scale="68" orientation="portrait" r:id="rId1"/>
  <headerFooter>
    <oddFooter>&amp;C&amp;"Times New Roman,Normal"&amp;16 15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5"/>
  <sheetViews>
    <sheetView zoomScale="75" zoomScaleNormal="75" workbookViewId="0">
      <pane xSplit="4" ySplit="13" topLeftCell="E33" activePane="bottomRight" state="frozen"/>
      <selection activeCell="A8" sqref="A8"/>
      <selection pane="topRight" activeCell="A8" sqref="A8"/>
      <selection pane="bottomLeft" activeCell="A8" sqref="A8"/>
      <selection pane="bottomRight" sqref="A1:XFD1048576"/>
    </sheetView>
  </sheetViews>
  <sheetFormatPr defaultColWidth="9.109375" defaultRowHeight="12.6" x14ac:dyDescent="0.25"/>
  <cols>
    <col min="1" max="1" width="4.109375" style="79" customWidth="1"/>
    <col min="2" max="2" width="4.6640625" style="79" bestFit="1" customWidth="1"/>
    <col min="3" max="3" width="6.44140625" style="96" customWidth="1"/>
    <col min="4" max="4" width="51.6640625" style="79" customWidth="1"/>
    <col min="5" max="5" width="12.109375" style="517" bestFit="1" customWidth="1"/>
    <col min="6" max="6" width="15.6640625" style="79" customWidth="1"/>
    <col min="7" max="7" width="15.6640625" style="79" bestFit="1" customWidth="1"/>
    <col min="8" max="8" width="12.6640625" style="79" bestFit="1" customWidth="1"/>
    <col min="9" max="9" width="14.44140625" style="79" bestFit="1" customWidth="1"/>
    <col min="10" max="10" width="12.33203125" style="79" customWidth="1"/>
    <col min="11" max="11" width="10.109375" style="79" bestFit="1" customWidth="1"/>
    <col min="12" max="12" width="15.44140625" style="79" bestFit="1" customWidth="1"/>
    <col min="13" max="13" width="13.33203125" style="79" bestFit="1" customWidth="1"/>
    <col min="14" max="14" width="13.109375" style="80" bestFit="1" customWidth="1"/>
    <col min="15" max="15" width="13.5546875" style="79" bestFit="1" customWidth="1"/>
    <col min="16" max="16" width="15.5546875" style="79" bestFit="1" customWidth="1"/>
    <col min="17" max="17" width="14.44140625" style="79" bestFit="1" customWidth="1"/>
    <col min="18" max="18" width="15.44140625" style="79" bestFit="1" customWidth="1"/>
    <col min="19" max="19" width="13.6640625" style="79" customWidth="1"/>
    <col min="20" max="20" width="16.88671875" style="79" customWidth="1"/>
    <col min="21" max="21" width="15.5546875" style="79" bestFit="1" customWidth="1"/>
    <col min="22" max="22" width="3.33203125" style="79" customWidth="1"/>
    <col min="23" max="16384" width="9.109375" style="79"/>
  </cols>
  <sheetData>
    <row r="1" spans="1:34" ht="27.75" customHeight="1" x14ac:dyDescent="0.45">
      <c r="C1" s="62" t="s">
        <v>262</v>
      </c>
      <c r="F1" s="80"/>
      <c r="G1" s="80"/>
      <c r="H1" s="80"/>
      <c r="I1" s="80"/>
      <c r="J1" s="80"/>
      <c r="K1" s="80"/>
      <c r="L1" s="80"/>
      <c r="M1" s="80"/>
      <c r="O1" s="80"/>
      <c r="P1" s="80"/>
      <c r="Q1" s="80"/>
      <c r="R1" s="80"/>
      <c r="S1" s="80"/>
      <c r="T1" s="80"/>
      <c r="U1" s="80"/>
    </row>
    <row r="2" spans="1:34" ht="21" customHeight="1" x14ac:dyDescent="0.45">
      <c r="C2" s="62"/>
      <c r="F2" s="80"/>
      <c r="G2" s="80"/>
      <c r="H2" s="80"/>
      <c r="I2" s="80"/>
      <c r="J2" s="80"/>
      <c r="K2" s="80"/>
      <c r="L2" s="80"/>
      <c r="M2" s="80"/>
      <c r="O2" s="80"/>
      <c r="P2" s="80"/>
      <c r="Q2" s="80"/>
      <c r="R2" s="80"/>
      <c r="S2" s="80"/>
      <c r="T2" s="80"/>
      <c r="U2" s="80"/>
    </row>
    <row r="3" spans="1:34" ht="27.75" customHeight="1" x14ac:dyDescent="0.5">
      <c r="C3" s="41" t="s">
        <v>83</v>
      </c>
      <c r="F3" s="80"/>
      <c r="G3" s="80"/>
      <c r="H3" s="80"/>
      <c r="I3" s="80"/>
      <c r="J3" s="80"/>
      <c r="K3" s="80"/>
      <c r="L3" s="80"/>
      <c r="M3" s="80"/>
      <c r="O3" s="80"/>
      <c r="P3" s="80"/>
      <c r="Q3" s="80"/>
      <c r="R3" s="80"/>
      <c r="S3" s="80"/>
      <c r="T3" s="80"/>
      <c r="U3" s="80"/>
    </row>
    <row r="4" spans="1:34" s="81" customFormat="1" ht="28.5" customHeight="1" x14ac:dyDescent="0.55000000000000004">
      <c r="C4" s="660" t="s">
        <v>255</v>
      </c>
      <c r="D4" s="660" t="s">
        <v>210</v>
      </c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404"/>
      <c r="T4" s="404"/>
      <c r="U4" s="404"/>
    </row>
    <row r="5" spans="1:34" s="81" customFormat="1" ht="26.25" customHeight="1" x14ac:dyDescent="0.55000000000000004">
      <c r="C5" s="518" t="s">
        <v>808</v>
      </c>
      <c r="D5" s="82"/>
      <c r="E5" s="519"/>
      <c r="F5" s="82"/>
      <c r="G5" s="82"/>
      <c r="H5" s="82"/>
      <c r="I5" s="82"/>
      <c r="J5" s="82"/>
      <c r="K5" s="82"/>
      <c r="L5" s="404"/>
      <c r="M5" s="404"/>
      <c r="N5" s="404"/>
      <c r="O5" s="404"/>
      <c r="P5" s="404"/>
      <c r="Q5" s="404"/>
      <c r="R5" s="404"/>
      <c r="S5" s="404"/>
      <c r="T5" s="404"/>
      <c r="U5" s="404"/>
    </row>
    <row r="6" spans="1:34" ht="15.75" customHeight="1" x14ac:dyDescent="0.25">
      <c r="A6" s="80"/>
      <c r="B6" s="80"/>
      <c r="C6" s="712" t="s">
        <v>256</v>
      </c>
      <c r="D6" s="713"/>
      <c r="E6" s="718" t="s">
        <v>89</v>
      </c>
      <c r="F6" s="721" t="s">
        <v>364</v>
      </c>
      <c r="G6" s="722"/>
      <c r="H6" s="722"/>
      <c r="I6" s="722"/>
      <c r="J6" s="722"/>
      <c r="K6" s="722"/>
      <c r="L6" s="722"/>
      <c r="M6" s="722"/>
      <c r="N6" s="722"/>
      <c r="O6" s="722"/>
      <c r="P6" s="722"/>
      <c r="Q6" s="722"/>
      <c r="R6" s="722"/>
      <c r="S6" s="722"/>
      <c r="T6" s="722"/>
      <c r="U6" s="723"/>
      <c r="V6" s="80"/>
    </row>
    <row r="7" spans="1:34" ht="18" customHeight="1" x14ac:dyDescent="0.3">
      <c r="C7" s="714"/>
      <c r="D7" s="715"/>
      <c r="E7" s="719"/>
      <c r="F7" s="520"/>
      <c r="G7" s="521" t="s">
        <v>851</v>
      </c>
      <c r="H7" s="521"/>
      <c r="I7" s="522"/>
      <c r="J7" s="523"/>
      <c r="K7" s="524"/>
      <c r="L7" s="524"/>
      <c r="M7" s="524"/>
      <c r="N7" s="522"/>
      <c r="O7" s="522"/>
      <c r="P7" s="522"/>
      <c r="Q7" s="522" t="s">
        <v>852</v>
      </c>
      <c r="R7" s="525"/>
      <c r="S7" s="525"/>
      <c r="T7" s="522" t="s">
        <v>853</v>
      </c>
      <c r="U7" s="526"/>
    </row>
    <row r="8" spans="1:34" ht="18" customHeight="1" x14ac:dyDescent="0.3">
      <c r="C8" s="714"/>
      <c r="D8" s="715"/>
      <c r="E8" s="719"/>
      <c r="F8" s="527"/>
      <c r="G8" s="528" t="s">
        <v>854</v>
      </c>
      <c r="H8" s="528"/>
      <c r="I8" s="529"/>
      <c r="J8" s="530"/>
      <c r="K8" s="531"/>
      <c r="L8" s="531"/>
      <c r="M8" s="531"/>
      <c r="N8" s="529"/>
      <c r="O8" s="529"/>
      <c r="P8" s="529"/>
      <c r="Q8" s="529" t="s">
        <v>855</v>
      </c>
      <c r="R8" s="532"/>
      <c r="S8" s="532"/>
      <c r="T8" s="529" t="s">
        <v>856</v>
      </c>
      <c r="U8" s="533"/>
    </row>
    <row r="9" spans="1:34" ht="18" customHeight="1" x14ac:dyDescent="0.3">
      <c r="C9" s="714"/>
      <c r="D9" s="715"/>
      <c r="E9" s="719"/>
      <c r="F9" s="527"/>
      <c r="G9" s="528" t="s">
        <v>857</v>
      </c>
      <c r="H9" s="528"/>
      <c r="I9" s="529" t="s">
        <v>858</v>
      </c>
      <c r="J9" s="530"/>
      <c r="K9" s="531"/>
      <c r="L9" s="531"/>
      <c r="M9" s="531"/>
      <c r="N9" s="529" t="s">
        <v>859</v>
      </c>
      <c r="O9" s="529" t="s">
        <v>860</v>
      </c>
      <c r="P9" s="529" t="s">
        <v>184</v>
      </c>
      <c r="Q9" s="534" t="s">
        <v>861</v>
      </c>
      <c r="R9" s="529" t="s">
        <v>862</v>
      </c>
      <c r="S9" s="532"/>
      <c r="T9" s="534" t="s">
        <v>863</v>
      </c>
      <c r="U9" s="535" t="s">
        <v>87</v>
      </c>
    </row>
    <row r="10" spans="1:34" ht="15.9" customHeight="1" x14ac:dyDescent="0.3">
      <c r="C10" s="714"/>
      <c r="D10" s="715"/>
      <c r="E10" s="719"/>
      <c r="F10" s="536" t="s">
        <v>864</v>
      </c>
      <c r="G10" s="528" t="s">
        <v>865</v>
      </c>
      <c r="H10" s="537" t="s">
        <v>858</v>
      </c>
      <c r="I10" s="534" t="s">
        <v>866</v>
      </c>
      <c r="J10" s="529" t="s">
        <v>867</v>
      </c>
      <c r="K10" s="534" t="s">
        <v>868</v>
      </c>
      <c r="L10" s="534" t="s">
        <v>869</v>
      </c>
      <c r="M10" s="534" t="s">
        <v>870</v>
      </c>
      <c r="N10" s="534" t="s">
        <v>871</v>
      </c>
      <c r="O10" s="534" t="s">
        <v>872</v>
      </c>
      <c r="P10" s="534" t="s">
        <v>873</v>
      </c>
      <c r="Q10" s="534" t="s">
        <v>874</v>
      </c>
      <c r="R10" s="534" t="s">
        <v>875</v>
      </c>
      <c r="S10" s="534" t="s">
        <v>876</v>
      </c>
      <c r="T10" s="534" t="s">
        <v>877</v>
      </c>
      <c r="U10" s="535" t="s">
        <v>878</v>
      </c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</row>
    <row r="11" spans="1:34" ht="17.25" customHeight="1" x14ac:dyDescent="0.3">
      <c r="C11" s="716"/>
      <c r="D11" s="717"/>
      <c r="E11" s="720"/>
      <c r="F11" s="536" t="s">
        <v>851</v>
      </c>
      <c r="G11" s="528" t="s">
        <v>851</v>
      </c>
      <c r="H11" s="537" t="s">
        <v>879</v>
      </c>
      <c r="I11" s="534" t="s">
        <v>880</v>
      </c>
      <c r="J11" s="529" t="s">
        <v>881</v>
      </c>
      <c r="K11" s="534" t="s">
        <v>881</v>
      </c>
      <c r="L11" s="534" t="s">
        <v>881</v>
      </c>
      <c r="M11" s="534" t="s">
        <v>881</v>
      </c>
      <c r="N11" s="534" t="s">
        <v>882</v>
      </c>
      <c r="O11" s="534" t="s">
        <v>882</v>
      </c>
      <c r="P11" s="534" t="s">
        <v>883</v>
      </c>
      <c r="Q11" s="534" t="s">
        <v>884</v>
      </c>
      <c r="R11" s="534" t="s">
        <v>885</v>
      </c>
      <c r="S11" s="534" t="s">
        <v>881</v>
      </c>
      <c r="T11" s="534" t="s">
        <v>886</v>
      </c>
      <c r="U11" s="535" t="s">
        <v>887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</row>
    <row r="12" spans="1:34" ht="3" customHeight="1" x14ac:dyDescent="0.3">
      <c r="C12" s="84"/>
      <c r="D12" s="85"/>
      <c r="E12" s="538"/>
      <c r="F12" s="539"/>
      <c r="G12" s="539"/>
      <c r="H12" s="539"/>
      <c r="I12" s="539"/>
      <c r="J12" s="539"/>
      <c r="K12" s="539"/>
      <c r="L12" s="539"/>
      <c r="M12" s="539"/>
      <c r="N12" s="539"/>
      <c r="O12" s="539"/>
      <c r="P12" s="539"/>
      <c r="Q12" s="539"/>
      <c r="R12" s="539"/>
      <c r="S12" s="539"/>
      <c r="T12" s="539"/>
      <c r="U12" s="540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</row>
    <row r="13" spans="1:34" s="86" customFormat="1" ht="21" customHeight="1" x14ac:dyDescent="0.25">
      <c r="A13" s="560"/>
      <c r="B13" s="724" t="s">
        <v>338</v>
      </c>
      <c r="C13" s="87"/>
      <c r="D13" s="103" t="s">
        <v>678</v>
      </c>
      <c r="E13" s="541"/>
      <c r="F13" s="555"/>
      <c r="G13" s="555"/>
      <c r="H13" s="555"/>
      <c r="I13" s="555"/>
      <c r="J13" s="555"/>
      <c r="K13" s="555"/>
      <c r="L13" s="555"/>
      <c r="M13" s="555"/>
      <c r="N13" s="555"/>
      <c r="O13" s="555"/>
      <c r="P13" s="555"/>
      <c r="Q13" s="555"/>
      <c r="R13" s="555"/>
      <c r="S13" s="555"/>
      <c r="T13" s="555"/>
      <c r="U13" s="556"/>
      <c r="V13" s="88"/>
    </row>
    <row r="14" spans="1:34" s="86" customFormat="1" ht="13.2" x14ac:dyDescent="0.25">
      <c r="B14" s="724"/>
      <c r="C14" s="87"/>
      <c r="D14" s="542" t="s">
        <v>907</v>
      </c>
      <c r="E14" s="543"/>
      <c r="F14" s="555"/>
      <c r="G14" s="555"/>
      <c r="H14" s="555"/>
      <c r="I14" s="555"/>
      <c r="J14" s="555"/>
      <c r="K14" s="555"/>
      <c r="L14" s="555"/>
      <c r="M14" s="555"/>
      <c r="N14" s="555"/>
      <c r="O14" s="555"/>
      <c r="P14" s="555"/>
      <c r="Q14" s="555"/>
      <c r="R14" s="555"/>
      <c r="S14" s="555"/>
      <c r="T14" s="555"/>
      <c r="U14" s="556"/>
      <c r="V14" s="88"/>
    </row>
    <row r="15" spans="1:34" s="89" customFormat="1" ht="15.6" x14ac:dyDescent="0.3">
      <c r="B15" s="724"/>
      <c r="C15" s="90" t="s">
        <v>58</v>
      </c>
      <c r="D15" s="103" t="s">
        <v>888</v>
      </c>
      <c r="E15" s="541"/>
      <c r="F15" s="544">
        <v>4200000</v>
      </c>
      <c r="G15" s="544">
        <v>772554</v>
      </c>
      <c r="H15" s="546">
        <v>11880</v>
      </c>
      <c r="I15" s="546">
        <v>0</v>
      </c>
      <c r="J15" s="544">
        <v>1206160</v>
      </c>
      <c r="K15" s="546">
        <v>0</v>
      </c>
      <c r="L15" s="544">
        <v>21972914</v>
      </c>
      <c r="M15" s="546">
        <v>103038</v>
      </c>
      <c r="N15" s="546">
        <v>0</v>
      </c>
      <c r="O15" s="544">
        <v>5070549</v>
      </c>
      <c r="P15" s="544">
        <v>622143</v>
      </c>
      <c r="Q15" s="544">
        <v>1626437</v>
      </c>
      <c r="R15" s="544">
        <v>1891</v>
      </c>
      <c r="S15" s="546">
        <v>-48485.596590000001</v>
      </c>
      <c r="T15" s="483">
        <v>0</v>
      </c>
      <c r="U15" s="548">
        <v>35539080.403410003</v>
      </c>
      <c r="V15" s="103"/>
    </row>
    <row r="16" spans="1:34" s="89" customFormat="1" ht="6.75" customHeight="1" x14ac:dyDescent="0.25">
      <c r="B16" s="724"/>
      <c r="C16" s="90"/>
      <c r="D16" s="103"/>
      <c r="E16" s="541"/>
      <c r="F16" s="551"/>
      <c r="G16" s="551"/>
      <c r="H16" s="551"/>
      <c r="I16" s="551"/>
      <c r="J16" s="551"/>
      <c r="K16" s="551"/>
      <c r="L16" s="551"/>
      <c r="M16" s="551"/>
      <c r="N16" s="551"/>
      <c r="O16" s="551"/>
      <c r="P16" s="551"/>
      <c r="Q16" s="551"/>
      <c r="R16" s="551"/>
      <c r="S16" s="551"/>
      <c r="T16" s="551"/>
      <c r="U16" s="552"/>
      <c r="V16" s="103"/>
    </row>
    <row r="17" spans="2:22" s="89" customFormat="1" ht="13.2" x14ac:dyDescent="0.25">
      <c r="B17" s="724"/>
      <c r="C17" s="90"/>
      <c r="D17" s="103" t="s">
        <v>889</v>
      </c>
      <c r="E17" s="617" t="s">
        <v>953</v>
      </c>
      <c r="F17" s="545">
        <v>0</v>
      </c>
      <c r="G17" s="545">
        <v>0</v>
      </c>
      <c r="H17" s="545">
        <v>0</v>
      </c>
      <c r="I17" s="545">
        <v>0</v>
      </c>
      <c r="J17" s="545">
        <v>0</v>
      </c>
      <c r="K17" s="545">
        <v>0</v>
      </c>
      <c r="L17" s="545">
        <v>0</v>
      </c>
      <c r="M17" s="545">
        <v>0</v>
      </c>
      <c r="N17" s="545">
        <v>0</v>
      </c>
      <c r="O17" s="545">
        <v>0</v>
      </c>
      <c r="P17" s="545">
        <v>0</v>
      </c>
      <c r="Q17" s="545">
        <v>0</v>
      </c>
      <c r="R17" s="545">
        <v>0</v>
      </c>
      <c r="S17" s="545">
        <v>0</v>
      </c>
      <c r="T17" s="545">
        <v>0</v>
      </c>
      <c r="U17" s="548"/>
      <c r="V17" s="103"/>
    </row>
    <row r="18" spans="2:22" s="89" customFormat="1" ht="4.5" customHeight="1" x14ac:dyDescent="0.25">
      <c r="B18" s="724"/>
      <c r="C18" s="90"/>
      <c r="D18" s="103"/>
      <c r="E18" s="54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48"/>
      <c r="V18" s="103"/>
    </row>
    <row r="19" spans="2:22" s="89" customFormat="1" ht="13.2" x14ac:dyDescent="0.25">
      <c r="B19" s="724"/>
      <c r="C19" s="90" t="s">
        <v>62</v>
      </c>
      <c r="D19" s="103" t="s">
        <v>890</v>
      </c>
      <c r="E19" s="557"/>
      <c r="F19" s="551"/>
      <c r="G19" s="551"/>
      <c r="H19" s="551"/>
      <c r="I19" s="551"/>
      <c r="J19" s="551"/>
      <c r="K19" s="551"/>
      <c r="L19" s="551"/>
      <c r="M19" s="551"/>
      <c r="N19" s="551"/>
      <c r="O19" s="551"/>
      <c r="P19" s="551"/>
      <c r="Q19" s="551"/>
      <c r="R19" s="551"/>
      <c r="S19" s="551"/>
      <c r="T19" s="551"/>
      <c r="U19" s="548">
        <v>0</v>
      </c>
      <c r="V19" s="103"/>
    </row>
    <row r="20" spans="2:22" s="89" customFormat="1" ht="13.2" x14ac:dyDescent="0.25">
      <c r="B20" s="724"/>
      <c r="C20" s="90" t="s">
        <v>61</v>
      </c>
      <c r="D20" s="103" t="s">
        <v>891</v>
      </c>
      <c r="E20" s="541"/>
      <c r="F20" s="545">
        <v>0</v>
      </c>
      <c r="G20" s="545">
        <v>0</v>
      </c>
      <c r="H20" s="545">
        <v>0</v>
      </c>
      <c r="I20" s="551"/>
      <c r="J20" s="551"/>
      <c r="K20" s="551"/>
      <c r="L20" s="551"/>
      <c r="M20" s="551"/>
      <c r="N20" s="551"/>
      <c r="O20" s="551"/>
      <c r="P20" s="546">
        <v>411378</v>
      </c>
      <c r="Q20" s="545">
        <v>0</v>
      </c>
      <c r="R20" s="551"/>
      <c r="S20" s="545">
        <v>0</v>
      </c>
      <c r="T20" s="545">
        <v>0</v>
      </c>
      <c r="U20" s="548">
        <v>411378</v>
      </c>
      <c r="V20" s="103"/>
    </row>
    <row r="21" spans="2:22" s="89" customFormat="1" ht="13.2" x14ac:dyDescent="0.25">
      <c r="B21" s="724"/>
      <c r="C21" s="90" t="s">
        <v>60</v>
      </c>
      <c r="D21" s="103" t="s">
        <v>892</v>
      </c>
      <c r="E21" s="557"/>
      <c r="F21" s="546">
        <v>0</v>
      </c>
      <c r="G21" s="546">
        <v>0</v>
      </c>
      <c r="H21" s="546">
        <v>0</v>
      </c>
      <c r="I21" s="546">
        <v>0</v>
      </c>
      <c r="J21" s="546">
        <v>0</v>
      </c>
      <c r="K21" s="546">
        <v>0</v>
      </c>
      <c r="L21" s="546">
        <v>0</v>
      </c>
      <c r="M21" s="546">
        <v>0</v>
      </c>
      <c r="N21" s="546">
        <v>0</v>
      </c>
      <c r="O21" s="546">
        <v>0</v>
      </c>
      <c r="P21" s="546">
        <v>0</v>
      </c>
      <c r="Q21" s="546">
        <v>0</v>
      </c>
      <c r="R21" s="546">
        <v>0</v>
      </c>
      <c r="S21" s="546">
        <v>-37797.114070000003</v>
      </c>
      <c r="T21" s="546">
        <v>0</v>
      </c>
      <c r="U21" s="548">
        <v>-37797.114070000003</v>
      </c>
      <c r="V21" s="103"/>
    </row>
    <row r="22" spans="2:22" s="86" customFormat="1" ht="13.2" x14ac:dyDescent="0.25">
      <c r="B22" s="724"/>
      <c r="C22" s="87" t="s">
        <v>161</v>
      </c>
      <c r="D22" s="88" t="s">
        <v>893</v>
      </c>
      <c r="E22" s="553"/>
      <c r="F22" s="545">
        <v>0</v>
      </c>
      <c r="G22" s="545">
        <v>0</v>
      </c>
      <c r="H22" s="545">
        <v>0</v>
      </c>
      <c r="I22" s="545">
        <v>0</v>
      </c>
      <c r="J22" s="545">
        <v>0</v>
      </c>
      <c r="K22" s="545">
        <v>0</v>
      </c>
      <c r="L22" s="545">
        <v>0</v>
      </c>
      <c r="M22" s="545">
        <v>0</v>
      </c>
      <c r="N22" s="545">
        <v>0</v>
      </c>
      <c r="O22" s="545">
        <v>0</v>
      </c>
      <c r="P22" s="545">
        <v>0</v>
      </c>
      <c r="Q22" s="545">
        <v>0</v>
      </c>
      <c r="R22" s="555"/>
      <c r="S22" s="554">
        <v>10728.757830000002</v>
      </c>
      <c r="T22" s="545">
        <v>0</v>
      </c>
      <c r="U22" s="549">
        <v>10728.757830000002</v>
      </c>
      <c r="V22" s="88"/>
    </row>
    <row r="23" spans="2:22" s="86" customFormat="1" ht="13.2" x14ac:dyDescent="0.25">
      <c r="B23" s="724"/>
      <c r="C23" s="87" t="s">
        <v>162</v>
      </c>
      <c r="D23" s="88" t="s">
        <v>894</v>
      </c>
      <c r="E23" s="553"/>
      <c r="F23" s="545">
        <v>0</v>
      </c>
      <c r="G23" s="545">
        <v>0</v>
      </c>
      <c r="H23" s="545">
        <v>0</v>
      </c>
      <c r="I23" s="545">
        <v>0</v>
      </c>
      <c r="J23" s="545">
        <v>0</v>
      </c>
      <c r="K23" s="545">
        <v>0</v>
      </c>
      <c r="L23" s="545">
        <v>0</v>
      </c>
      <c r="M23" s="545">
        <v>0</v>
      </c>
      <c r="N23" s="545">
        <v>0</v>
      </c>
      <c r="O23" s="545">
        <v>0</v>
      </c>
      <c r="P23" s="545">
        <v>0</v>
      </c>
      <c r="Q23" s="545">
        <v>0</v>
      </c>
      <c r="R23" s="545">
        <v>0</v>
      </c>
      <c r="S23" s="554">
        <v>-48525.871900000006</v>
      </c>
      <c r="T23" s="545">
        <v>0</v>
      </c>
      <c r="U23" s="549">
        <v>-48525.871900000006</v>
      </c>
      <c r="V23" s="88"/>
    </row>
    <row r="24" spans="2:22" s="86" customFormat="1" ht="13.2" x14ac:dyDescent="0.25">
      <c r="B24" s="724"/>
      <c r="C24" s="90" t="s">
        <v>59</v>
      </c>
      <c r="D24" s="103" t="s">
        <v>781</v>
      </c>
      <c r="E24" s="541"/>
      <c r="F24" s="545">
        <v>0</v>
      </c>
      <c r="G24" s="545">
        <v>0</v>
      </c>
      <c r="H24" s="545">
        <v>0</v>
      </c>
      <c r="I24" s="545">
        <v>0</v>
      </c>
      <c r="J24" s="545">
        <v>0</v>
      </c>
      <c r="K24" s="545">
        <v>0</v>
      </c>
      <c r="L24" s="550">
        <v>0</v>
      </c>
      <c r="M24" s="545">
        <v>0</v>
      </c>
      <c r="N24" s="545">
        <v>0</v>
      </c>
      <c r="O24" s="545">
        <v>0</v>
      </c>
      <c r="P24" s="545">
        <v>0</v>
      </c>
      <c r="Q24" s="550">
        <v>0</v>
      </c>
      <c r="R24" s="545">
        <v>0</v>
      </c>
      <c r="S24" s="545">
        <v>0</v>
      </c>
      <c r="T24" s="545">
        <v>0</v>
      </c>
      <c r="U24" s="548">
        <v>0</v>
      </c>
      <c r="V24" s="88"/>
    </row>
    <row r="25" spans="2:22" s="89" customFormat="1" ht="13.2" x14ac:dyDescent="0.25">
      <c r="B25" s="724"/>
      <c r="C25" s="90" t="s">
        <v>64</v>
      </c>
      <c r="D25" s="103" t="s">
        <v>783</v>
      </c>
      <c r="E25" s="541"/>
      <c r="F25" s="545">
        <v>0</v>
      </c>
      <c r="G25" s="545">
        <v>0</v>
      </c>
      <c r="H25" s="545">
        <v>0</v>
      </c>
      <c r="I25" s="545">
        <v>0</v>
      </c>
      <c r="J25" s="545">
        <v>0</v>
      </c>
      <c r="K25" s="545">
        <v>0</v>
      </c>
      <c r="L25" s="550">
        <v>0</v>
      </c>
      <c r="M25" s="545">
        <v>0</v>
      </c>
      <c r="N25" s="545">
        <v>0</v>
      </c>
      <c r="O25" s="545">
        <v>0</v>
      </c>
      <c r="P25" s="545">
        <v>0</v>
      </c>
      <c r="Q25" s="545">
        <v>0</v>
      </c>
      <c r="R25" s="545">
        <v>0</v>
      </c>
      <c r="S25" s="545">
        <v>0</v>
      </c>
      <c r="T25" s="545">
        <v>0</v>
      </c>
      <c r="U25" s="548">
        <v>0</v>
      </c>
      <c r="V25" s="103"/>
    </row>
    <row r="26" spans="2:22" s="89" customFormat="1" ht="13.2" x14ac:dyDescent="0.25">
      <c r="B26" s="724"/>
      <c r="C26" s="90" t="s">
        <v>63</v>
      </c>
      <c r="D26" s="103" t="s">
        <v>980</v>
      </c>
      <c r="E26" s="541"/>
      <c r="F26" s="545">
        <v>0</v>
      </c>
      <c r="G26" s="545">
        <v>0</v>
      </c>
      <c r="H26" s="545">
        <v>0</v>
      </c>
      <c r="I26" s="545">
        <v>0</v>
      </c>
      <c r="J26" s="545">
        <v>0</v>
      </c>
      <c r="K26" s="545">
        <v>0</v>
      </c>
      <c r="L26" s="550">
        <v>0</v>
      </c>
      <c r="M26" s="545">
        <v>0</v>
      </c>
      <c r="N26" s="545">
        <v>0</v>
      </c>
      <c r="O26" s="545">
        <v>0</v>
      </c>
      <c r="P26" s="545">
        <v>0</v>
      </c>
      <c r="Q26" s="545">
        <v>0</v>
      </c>
      <c r="R26" s="545">
        <v>0</v>
      </c>
      <c r="S26" s="545">
        <v>0</v>
      </c>
      <c r="T26" s="545">
        <v>0</v>
      </c>
      <c r="U26" s="548">
        <v>0</v>
      </c>
      <c r="V26" s="103"/>
    </row>
    <row r="27" spans="2:22" s="89" customFormat="1" ht="13.2" x14ac:dyDescent="0.25">
      <c r="B27" s="724"/>
      <c r="C27" s="90" t="s">
        <v>103</v>
      </c>
      <c r="D27" s="103" t="s">
        <v>895</v>
      </c>
      <c r="E27" s="541"/>
      <c r="F27" s="545">
        <v>0</v>
      </c>
      <c r="G27" s="545">
        <v>0</v>
      </c>
      <c r="H27" s="545">
        <v>0</v>
      </c>
      <c r="I27" s="545">
        <v>0</v>
      </c>
      <c r="J27" s="546">
        <v>729</v>
      </c>
      <c r="K27" s="551"/>
      <c r="L27" s="550">
        <v>371</v>
      </c>
      <c r="M27" s="546">
        <v>10493.57209999999</v>
      </c>
      <c r="N27" s="545">
        <v>0</v>
      </c>
      <c r="O27" s="545">
        <v>0</v>
      </c>
      <c r="P27" s="550">
        <v>134088</v>
      </c>
      <c r="Q27" s="545">
        <v>0</v>
      </c>
      <c r="R27" s="545">
        <v>0</v>
      </c>
      <c r="S27" s="545">
        <v>0</v>
      </c>
      <c r="T27" s="545">
        <v>0</v>
      </c>
      <c r="U27" s="548">
        <v>145681.57209999999</v>
      </c>
      <c r="V27" s="103"/>
    </row>
    <row r="28" spans="2:22" s="89" customFormat="1" ht="13.2" x14ac:dyDescent="0.25">
      <c r="B28" s="725"/>
      <c r="C28" s="90" t="s">
        <v>104</v>
      </c>
      <c r="D28" s="103" t="s">
        <v>896</v>
      </c>
      <c r="E28" s="541"/>
      <c r="F28" s="545">
        <v>0</v>
      </c>
      <c r="G28" s="545">
        <v>0</v>
      </c>
      <c r="H28" s="545">
        <v>0</v>
      </c>
      <c r="I28" s="545">
        <v>0</v>
      </c>
      <c r="J28" s="545">
        <v>0</v>
      </c>
      <c r="K28" s="545">
        <v>0</v>
      </c>
      <c r="L28" s="550">
        <v>0</v>
      </c>
      <c r="M28" s="545">
        <v>0</v>
      </c>
      <c r="N28" s="545">
        <v>0</v>
      </c>
      <c r="O28" s="545">
        <v>0</v>
      </c>
      <c r="P28" s="545">
        <v>0</v>
      </c>
      <c r="Q28" s="545">
        <v>0</v>
      </c>
      <c r="R28" s="545">
        <v>0</v>
      </c>
      <c r="S28" s="545">
        <v>0</v>
      </c>
      <c r="T28" s="545">
        <v>0</v>
      </c>
      <c r="U28" s="548">
        <v>0</v>
      </c>
      <c r="V28" s="103"/>
    </row>
    <row r="29" spans="2:22" s="86" customFormat="1" ht="13.2" x14ac:dyDescent="0.25">
      <c r="B29" s="725"/>
      <c r="C29" s="90" t="s">
        <v>107</v>
      </c>
      <c r="D29" s="103" t="s">
        <v>897</v>
      </c>
      <c r="E29" s="541"/>
      <c r="F29" s="545">
        <v>0</v>
      </c>
      <c r="G29" s="545">
        <v>0</v>
      </c>
      <c r="H29" s="545">
        <v>0</v>
      </c>
      <c r="I29" s="545">
        <v>0</v>
      </c>
      <c r="J29" s="545">
        <v>0</v>
      </c>
      <c r="K29" s="545">
        <v>0</v>
      </c>
      <c r="L29" s="545">
        <v>0</v>
      </c>
      <c r="M29" s="545">
        <v>0</v>
      </c>
      <c r="N29" s="545">
        <v>0</v>
      </c>
      <c r="O29" s="545">
        <v>0</v>
      </c>
      <c r="P29" s="545">
        <v>0</v>
      </c>
      <c r="Q29" s="545">
        <v>0</v>
      </c>
      <c r="R29" s="545">
        <v>0</v>
      </c>
      <c r="S29" s="545">
        <v>0</v>
      </c>
      <c r="T29" s="545">
        <v>0</v>
      </c>
      <c r="U29" s="548">
        <v>0</v>
      </c>
      <c r="V29" s="88"/>
    </row>
    <row r="30" spans="2:22" s="86" customFormat="1" ht="13.2" x14ac:dyDescent="0.25">
      <c r="B30" s="725"/>
      <c r="C30" s="90" t="s">
        <v>110</v>
      </c>
      <c r="D30" s="103" t="s">
        <v>898</v>
      </c>
      <c r="E30" s="541"/>
      <c r="F30" s="545">
        <v>0</v>
      </c>
      <c r="G30" s="545">
        <v>0</v>
      </c>
      <c r="H30" s="545">
        <v>0</v>
      </c>
      <c r="I30" s="545">
        <v>0</v>
      </c>
      <c r="J30" s="545">
        <v>0</v>
      </c>
      <c r="K30" s="545">
        <v>0</v>
      </c>
      <c r="L30" s="545">
        <v>0</v>
      </c>
      <c r="M30" s="545">
        <v>0</v>
      </c>
      <c r="N30" s="545">
        <v>0</v>
      </c>
      <c r="O30" s="545">
        <v>0</v>
      </c>
      <c r="P30" s="550">
        <v>34825</v>
      </c>
      <c r="Q30" s="545">
        <v>0</v>
      </c>
      <c r="R30" s="545">
        <v>0</v>
      </c>
      <c r="S30" s="545">
        <v>0</v>
      </c>
      <c r="T30" s="545">
        <v>0</v>
      </c>
      <c r="U30" s="548">
        <v>34825</v>
      </c>
      <c r="V30" s="88"/>
    </row>
    <row r="31" spans="2:22" s="86" customFormat="1" ht="13.2" x14ac:dyDescent="0.25">
      <c r="B31" s="725"/>
      <c r="C31" s="90" t="s">
        <v>111</v>
      </c>
      <c r="D31" s="103" t="s">
        <v>899</v>
      </c>
      <c r="E31" s="541"/>
      <c r="F31" s="546">
        <v>0</v>
      </c>
      <c r="G31" s="546">
        <v>0</v>
      </c>
      <c r="H31" s="546">
        <v>0</v>
      </c>
      <c r="I31" s="546">
        <v>0</v>
      </c>
      <c r="J31" s="546">
        <v>0</v>
      </c>
      <c r="K31" s="546">
        <v>0</v>
      </c>
      <c r="L31" s="546">
        <v>0</v>
      </c>
      <c r="M31" s="546">
        <v>0</v>
      </c>
      <c r="N31" s="546">
        <v>0</v>
      </c>
      <c r="O31" s="546">
        <v>0</v>
      </c>
      <c r="P31" s="545">
        <v>0</v>
      </c>
      <c r="Q31" s="546">
        <v>0</v>
      </c>
      <c r="R31" s="546">
        <v>0</v>
      </c>
      <c r="S31" s="546">
        <v>0</v>
      </c>
      <c r="T31" s="546">
        <v>0</v>
      </c>
      <c r="U31" s="548">
        <v>0</v>
      </c>
      <c r="V31" s="88"/>
    </row>
    <row r="32" spans="2:22" s="89" customFormat="1" ht="13.2" x14ac:dyDescent="0.25">
      <c r="B32" s="725"/>
      <c r="C32" s="87" t="s">
        <v>908</v>
      </c>
      <c r="D32" s="88" t="s">
        <v>900</v>
      </c>
      <c r="E32" s="541"/>
      <c r="F32" s="545">
        <v>0</v>
      </c>
      <c r="G32" s="545">
        <v>0</v>
      </c>
      <c r="H32" s="545">
        <v>0</v>
      </c>
      <c r="I32" s="545">
        <v>0</v>
      </c>
      <c r="J32" s="545">
        <v>0</v>
      </c>
      <c r="K32" s="545">
        <v>0</v>
      </c>
      <c r="L32" s="545">
        <v>0</v>
      </c>
      <c r="M32" s="545">
        <v>0</v>
      </c>
      <c r="N32" s="545">
        <v>0</v>
      </c>
      <c r="O32" s="545">
        <v>0</v>
      </c>
      <c r="P32" s="545">
        <v>0</v>
      </c>
      <c r="Q32" s="545">
        <v>0</v>
      </c>
      <c r="R32" s="545">
        <v>0</v>
      </c>
      <c r="S32" s="545">
        <v>0</v>
      </c>
      <c r="T32" s="545">
        <v>0</v>
      </c>
      <c r="U32" s="549">
        <v>0</v>
      </c>
      <c r="V32" s="103"/>
    </row>
    <row r="33" spans="1:34" s="89" customFormat="1" ht="13.2" x14ac:dyDescent="0.25">
      <c r="B33" s="725"/>
      <c r="C33" s="87" t="s">
        <v>909</v>
      </c>
      <c r="D33" s="88" t="s">
        <v>901</v>
      </c>
      <c r="E33" s="541"/>
      <c r="F33" s="545">
        <v>0</v>
      </c>
      <c r="G33" s="545">
        <v>0</v>
      </c>
      <c r="H33" s="545">
        <v>0</v>
      </c>
      <c r="I33" s="545">
        <v>0</v>
      </c>
      <c r="J33" s="545">
        <v>0</v>
      </c>
      <c r="K33" s="545">
        <v>0</v>
      </c>
      <c r="L33" s="545">
        <v>0</v>
      </c>
      <c r="M33" s="545">
        <v>0</v>
      </c>
      <c r="N33" s="545">
        <v>0</v>
      </c>
      <c r="O33" s="545">
        <v>0</v>
      </c>
      <c r="P33" s="545">
        <v>0</v>
      </c>
      <c r="Q33" s="545">
        <v>0</v>
      </c>
      <c r="R33" s="545">
        <v>0</v>
      </c>
      <c r="S33" s="545">
        <v>0</v>
      </c>
      <c r="T33" s="545">
        <v>0</v>
      </c>
      <c r="U33" s="549">
        <v>0</v>
      </c>
      <c r="V33" s="103"/>
    </row>
    <row r="34" spans="1:34" s="89" customFormat="1" ht="13.2" x14ac:dyDescent="0.25">
      <c r="B34" s="725"/>
      <c r="C34" s="90" t="s">
        <v>112</v>
      </c>
      <c r="D34" s="103" t="s">
        <v>902</v>
      </c>
      <c r="E34" s="541"/>
      <c r="F34" s="545">
        <v>0</v>
      </c>
      <c r="G34" s="545">
        <v>0</v>
      </c>
      <c r="H34" s="545">
        <v>0</v>
      </c>
      <c r="I34" s="545">
        <v>0</v>
      </c>
      <c r="J34" s="545">
        <v>0</v>
      </c>
      <c r="K34" s="545">
        <v>0</v>
      </c>
      <c r="L34" s="545">
        <v>0</v>
      </c>
      <c r="M34" s="545">
        <v>0</v>
      </c>
      <c r="N34" s="545">
        <v>0</v>
      </c>
      <c r="O34" s="545">
        <v>0</v>
      </c>
      <c r="P34" s="545">
        <v>0</v>
      </c>
      <c r="Q34" s="545">
        <v>0</v>
      </c>
      <c r="R34" s="545">
        <v>0</v>
      </c>
      <c r="S34" s="545">
        <v>0</v>
      </c>
      <c r="T34" s="545">
        <v>0</v>
      </c>
      <c r="U34" s="548">
        <v>0</v>
      </c>
      <c r="V34" s="103"/>
    </row>
    <row r="35" spans="1:34" s="86" customFormat="1" ht="13.2" x14ac:dyDescent="0.25">
      <c r="B35" s="725"/>
      <c r="C35" s="90" t="s">
        <v>113</v>
      </c>
      <c r="D35" s="103" t="s">
        <v>778</v>
      </c>
      <c r="E35" s="557"/>
      <c r="F35" s="545">
        <v>0</v>
      </c>
      <c r="G35" s="545">
        <v>0</v>
      </c>
      <c r="H35" s="545">
        <v>0</v>
      </c>
      <c r="I35" s="545">
        <v>0</v>
      </c>
      <c r="J35" s="545">
        <v>0</v>
      </c>
      <c r="K35" s="545">
        <v>0</v>
      </c>
      <c r="L35" s="545">
        <v>0</v>
      </c>
      <c r="M35" s="545">
        <v>0</v>
      </c>
      <c r="N35" s="545">
        <v>0</v>
      </c>
      <c r="O35" s="545">
        <v>0</v>
      </c>
      <c r="P35" s="545">
        <v>0</v>
      </c>
      <c r="Q35" s="545">
        <v>0</v>
      </c>
      <c r="R35" s="545">
        <v>0</v>
      </c>
      <c r="S35" s="545">
        <v>0</v>
      </c>
      <c r="T35" s="545">
        <v>0</v>
      </c>
      <c r="U35" s="548">
        <v>0</v>
      </c>
      <c r="V35" s="88"/>
    </row>
    <row r="36" spans="1:34" s="86" customFormat="1" ht="13.2" x14ac:dyDescent="0.25">
      <c r="B36" s="725"/>
      <c r="C36" s="90" t="s">
        <v>114</v>
      </c>
      <c r="D36" s="103" t="s">
        <v>903</v>
      </c>
      <c r="E36" s="557"/>
      <c r="F36" s="545">
        <v>0</v>
      </c>
      <c r="G36" s="545">
        <v>0</v>
      </c>
      <c r="H36" s="545">
        <v>0</v>
      </c>
      <c r="I36" s="545">
        <v>0</v>
      </c>
      <c r="J36" s="545">
        <v>0</v>
      </c>
      <c r="K36" s="545">
        <v>0</v>
      </c>
      <c r="L36" s="545">
        <v>0</v>
      </c>
      <c r="M36" s="545">
        <v>0</v>
      </c>
      <c r="N36" s="545">
        <v>0</v>
      </c>
      <c r="O36" s="545">
        <v>0</v>
      </c>
      <c r="P36" s="545">
        <v>0</v>
      </c>
      <c r="Q36" s="545">
        <v>0</v>
      </c>
      <c r="R36" s="545">
        <v>0</v>
      </c>
      <c r="S36" s="545">
        <v>0</v>
      </c>
      <c r="T36" s="545">
        <v>0</v>
      </c>
      <c r="U36" s="548">
        <v>0</v>
      </c>
      <c r="V36" s="88"/>
    </row>
    <row r="37" spans="1:34" s="86" customFormat="1" ht="13.2" x14ac:dyDescent="0.25">
      <c r="B37" s="725"/>
      <c r="C37" s="90" t="s">
        <v>115</v>
      </c>
      <c r="D37" s="103" t="s">
        <v>193</v>
      </c>
      <c r="E37" s="557"/>
      <c r="F37" s="545">
        <v>0</v>
      </c>
      <c r="G37" s="545">
        <v>0</v>
      </c>
      <c r="H37" s="545">
        <v>0</v>
      </c>
      <c r="I37" s="545">
        <v>0</v>
      </c>
      <c r="J37" s="545">
        <v>0</v>
      </c>
      <c r="K37" s="545">
        <v>0</v>
      </c>
      <c r="L37" s="550">
        <v>170294</v>
      </c>
      <c r="M37" s="550">
        <v>0</v>
      </c>
      <c r="N37" s="545">
        <v>0</v>
      </c>
      <c r="O37" s="545">
        <v>0</v>
      </c>
      <c r="P37" s="545">
        <v>0</v>
      </c>
      <c r="Q37" s="550">
        <v>-170294</v>
      </c>
      <c r="R37" s="545">
        <v>0</v>
      </c>
      <c r="S37" s="545">
        <v>0</v>
      </c>
      <c r="T37" s="545">
        <v>0</v>
      </c>
      <c r="U37" s="548">
        <v>0</v>
      </c>
      <c r="V37" s="88"/>
    </row>
    <row r="38" spans="1:34" s="86" customFormat="1" ht="0.75" customHeight="1" x14ac:dyDescent="0.25">
      <c r="B38" s="725"/>
      <c r="C38" s="87"/>
      <c r="D38" s="88"/>
      <c r="E38" s="557"/>
      <c r="F38" s="546"/>
      <c r="G38" s="546"/>
      <c r="H38" s="546"/>
      <c r="I38" s="546"/>
      <c r="J38" s="555"/>
      <c r="K38" s="555"/>
      <c r="L38" s="555"/>
      <c r="M38" s="555"/>
      <c r="N38" s="555"/>
      <c r="O38" s="555"/>
      <c r="P38" s="555"/>
      <c r="Q38" s="555"/>
      <c r="R38" s="555"/>
      <c r="S38" s="555"/>
      <c r="T38" s="555"/>
      <c r="U38" s="548"/>
      <c r="V38" s="88"/>
    </row>
    <row r="39" spans="1:34" s="89" customFormat="1" ht="13.2" x14ac:dyDescent="0.25">
      <c r="B39" s="725"/>
      <c r="C39" s="90" t="s">
        <v>118</v>
      </c>
      <c r="D39" s="103" t="s">
        <v>807</v>
      </c>
      <c r="E39" s="557"/>
      <c r="F39" s="545">
        <v>0</v>
      </c>
      <c r="G39" s="545">
        <v>0</v>
      </c>
      <c r="H39" s="545">
        <v>0</v>
      </c>
      <c r="I39" s="545">
        <v>0</v>
      </c>
      <c r="J39" s="545">
        <v>0</v>
      </c>
      <c r="K39" s="545">
        <v>0</v>
      </c>
      <c r="L39" s="545">
        <v>0</v>
      </c>
      <c r="M39" s="545">
        <v>0</v>
      </c>
      <c r="N39" s="544">
        <v>1525549</v>
      </c>
      <c r="O39" s="551"/>
      <c r="P39" s="551"/>
      <c r="Q39" s="551"/>
      <c r="R39" s="551"/>
      <c r="S39" s="551"/>
      <c r="T39" s="551"/>
      <c r="U39" s="548">
        <v>1525549</v>
      </c>
      <c r="V39" s="103"/>
    </row>
    <row r="40" spans="1:34" s="86" customFormat="1" ht="0.75" customHeight="1" x14ac:dyDescent="0.25">
      <c r="B40" s="725"/>
      <c r="C40" s="90"/>
      <c r="D40" s="103"/>
      <c r="E40" s="541"/>
      <c r="F40" s="551"/>
      <c r="G40" s="551"/>
      <c r="H40" s="551"/>
      <c r="I40" s="551"/>
      <c r="J40" s="551"/>
      <c r="K40" s="551"/>
      <c r="L40" s="551"/>
      <c r="M40" s="551"/>
      <c r="N40" s="551"/>
      <c r="O40" s="551"/>
      <c r="P40" s="551"/>
      <c r="Q40" s="551"/>
      <c r="R40" s="551"/>
      <c r="S40" s="551"/>
      <c r="T40" s="551"/>
      <c r="U40" s="548"/>
      <c r="V40" s="88"/>
    </row>
    <row r="41" spans="1:34" s="86" customFormat="1" ht="13.2" x14ac:dyDescent="0.25">
      <c r="B41" s="725"/>
      <c r="C41" s="90" t="s">
        <v>121</v>
      </c>
      <c r="D41" s="103" t="s">
        <v>904</v>
      </c>
      <c r="E41" s="541"/>
      <c r="F41" s="546">
        <v>0</v>
      </c>
      <c r="G41" s="546">
        <v>0</v>
      </c>
      <c r="H41" s="546">
        <v>0</v>
      </c>
      <c r="I41" s="546">
        <v>0</v>
      </c>
      <c r="J41" s="546">
        <v>104000</v>
      </c>
      <c r="K41" s="546">
        <v>0</v>
      </c>
      <c r="L41" s="546">
        <v>3488937.6902300003</v>
      </c>
      <c r="M41" s="546">
        <v>5738.4279000000097</v>
      </c>
      <c r="N41" s="546">
        <v>0</v>
      </c>
      <c r="O41" s="546">
        <v>-5070549</v>
      </c>
      <c r="P41" s="546">
        <v>0</v>
      </c>
      <c r="Q41" s="546">
        <v>221873</v>
      </c>
      <c r="R41" s="546">
        <v>0</v>
      </c>
      <c r="S41" s="546">
        <v>0</v>
      </c>
      <c r="T41" s="546">
        <v>0</v>
      </c>
      <c r="U41" s="548">
        <v>-1249999.8818699997</v>
      </c>
      <c r="V41" s="88"/>
    </row>
    <row r="42" spans="1:34" s="86" customFormat="1" ht="13.2" x14ac:dyDescent="0.25">
      <c r="B42" s="725"/>
      <c r="C42" s="87" t="s">
        <v>910</v>
      </c>
      <c r="D42" s="88" t="s">
        <v>905</v>
      </c>
      <c r="E42" s="541"/>
      <c r="F42" s="545">
        <v>0</v>
      </c>
      <c r="G42" s="545">
        <v>0</v>
      </c>
      <c r="H42" s="545">
        <v>0</v>
      </c>
      <c r="I42" s="545">
        <v>0</v>
      </c>
      <c r="J42" s="545">
        <v>0</v>
      </c>
      <c r="K42" s="545">
        <v>0</v>
      </c>
      <c r="L42" s="545">
        <v>0</v>
      </c>
      <c r="M42" s="545">
        <v>0</v>
      </c>
      <c r="N42" s="545">
        <v>0</v>
      </c>
      <c r="O42" s="554">
        <v>-1250000</v>
      </c>
      <c r="P42" s="545">
        <v>0</v>
      </c>
      <c r="Q42" s="545">
        <v>0</v>
      </c>
      <c r="R42" s="545">
        <v>0</v>
      </c>
      <c r="S42" s="545">
        <v>0</v>
      </c>
      <c r="T42" s="545">
        <v>0</v>
      </c>
      <c r="U42" s="549">
        <v>-1250000</v>
      </c>
      <c r="V42" s="88"/>
    </row>
    <row r="43" spans="1:34" s="86" customFormat="1" ht="13.2" x14ac:dyDescent="0.25">
      <c r="B43" s="725"/>
      <c r="C43" s="87" t="s">
        <v>911</v>
      </c>
      <c r="D43" s="88" t="s">
        <v>906</v>
      </c>
      <c r="E43" s="541"/>
      <c r="F43" s="545">
        <v>0</v>
      </c>
      <c r="G43" s="545">
        <v>0</v>
      </c>
      <c r="H43" s="545">
        <v>0</v>
      </c>
      <c r="I43" s="545">
        <v>0</v>
      </c>
      <c r="J43" s="561">
        <v>104000</v>
      </c>
      <c r="K43" s="545">
        <v>0</v>
      </c>
      <c r="L43" s="561">
        <v>3488937.6902300003</v>
      </c>
      <c r="M43" s="545">
        <v>0</v>
      </c>
      <c r="N43" s="545">
        <v>0</v>
      </c>
      <c r="O43" s="554">
        <v>-3592938</v>
      </c>
      <c r="P43" s="545">
        <v>0</v>
      </c>
      <c r="Q43" s="545">
        <v>0</v>
      </c>
      <c r="R43" s="545">
        <v>0</v>
      </c>
      <c r="S43" s="545">
        <v>0</v>
      </c>
      <c r="T43" s="545">
        <v>0</v>
      </c>
      <c r="U43" s="620">
        <v>-0.30976999970152974</v>
      </c>
      <c r="V43" s="88"/>
    </row>
    <row r="44" spans="1:34" s="86" customFormat="1" ht="13.2" x14ac:dyDescent="0.25">
      <c r="B44" s="725"/>
      <c r="C44" s="87" t="s">
        <v>912</v>
      </c>
      <c r="D44" s="88" t="s">
        <v>193</v>
      </c>
      <c r="E44" s="541"/>
      <c r="F44" s="545">
        <v>0</v>
      </c>
      <c r="G44" s="545">
        <v>0</v>
      </c>
      <c r="H44" s="545">
        <v>0</v>
      </c>
      <c r="I44" s="545">
        <v>0</v>
      </c>
      <c r="J44" s="545">
        <v>0</v>
      </c>
      <c r="K44" s="545">
        <v>0</v>
      </c>
      <c r="L44" s="545">
        <v>0</v>
      </c>
      <c r="M44" s="561">
        <v>5738.4279000000097</v>
      </c>
      <c r="N44" s="545">
        <v>0</v>
      </c>
      <c r="O44" s="554">
        <v>-227611</v>
      </c>
      <c r="P44" s="545">
        <v>0</v>
      </c>
      <c r="Q44" s="545">
        <v>221873</v>
      </c>
      <c r="R44" s="545">
        <v>0</v>
      </c>
      <c r="S44" s="545">
        <v>0</v>
      </c>
      <c r="T44" s="545">
        <v>0</v>
      </c>
      <c r="U44" s="549">
        <v>0.42790000000968575</v>
      </c>
      <c r="V44" s="88"/>
    </row>
    <row r="45" spans="1:34" s="89" customFormat="1" ht="7.5" customHeight="1" x14ac:dyDescent="0.25">
      <c r="B45" s="725"/>
      <c r="C45" s="90"/>
      <c r="D45" s="103"/>
      <c r="E45" s="541"/>
      <c r="F45" s="555"/>
      <c r="G45" s="555"/>
      <c r="H45" s="555"/>
      <c r="I45" s="555"/>
      <c r="J45" s="555"/>
      <c r="K45" s="555"/>
      <c r="L45" s="555"/>
      <c r="M45" s="555"/>
      <c r="N45" s="555"/>
      <c r="O45" s="555"/>
      <c r="P45" s="555"/>
      <c r="Q45" s="555"/>
      <c r="R45" s="555"/>
      <c r="S45" s="555"/>
      <c r="T45" s="555"/>
      <c r="U45" s="548"/>
      <c r="V45" s="103"/>
    </row>
    <row r="46" spans="1:34" s="89" customFormat="1" ht="23.4" customHeight="1" x14ac:dyDescent="0.25">
      <c r="A46" s="618">
        <v>16</v>
      </c>
      <c r="B46" s="725"/>
      <c r="C46" s="90"/>
      <c r="D46" s="103" t="s">
        <v>913</v>
      </c>
      <c r="E46" s="541"/>
      <c r="F46" s="544">
        <v>4200000</v>
      </c>
      <c r="G46" s="544">
        <v>772554</v>
      </c>
      <c r="H46" s="546">
        <v>11880</v>
      </c>
      <c r="I46" s="546">
        <v>0</v>
      </c>
      <c r="J46" s="544">
        <v>1310889</v>
      </c>
      <c r="K46" s="546">
        <v>0</v>
      </c>
      <c r="L46" s="546">
        <v>25632516.690230001</v>
      </c>
      <c r="M46" s="546">
        <v>119270</v>
      </c>
      <c r="N46" s="544">
        <v>1525549</v>
      </c>
      <c r="O46" s="546">
        <v>0</v>
      </c>
      <c r="P46" s="546">
        <v>1202434</v>
      </c>
      <c r="Q46" s="546">
        <v>1678016</v>
      </c>
      <c r="R46" s="544">
        <v>1891</v>
      </c>
      <c r="S46" s="546">
        <v>-86282.710660000012</v>
      </c>
      <c r="T46" s="546">
        <v>0</v>
      </c>
      <c r="U46" s="547">
        <v>36368716.979570001</v>
      </c>
      <c r="V46" s="103"/>
    </row>
    <row r="47" spans="1:34" s="86" customFormat="1" ht="13.2" x14ac:dyDescent="0.25">
      <c r="B47" s="725"/>
      <c r="C47" s="91"/>
      <c r="D47" s="175"/>
      <c r="E47" s="558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559"/>
      <c r="V47" s="88"/>
    </row>
    <row r="48" spans="1:34" ht="20.100000000000001" customHeight="1" x14ac:dyDescent="0.25">
      <c r="B48" s="725"/>
      <c r="C48" s="562"/>
      <c r="D48" s="83"/>
      <c r="E48" s="93"/>
      <c r="F48" s="563"/>
      <c r="G48" s="83"/>
      <c r="H48" s="83"/>
      <c r="I48" s="83"/>
      <c r="J48" s="83"/>
      <c r="L48" s="83"/>
      <c r="M48" s="83"/>
      <c r="N48" s="94"/>
      <c r="O48" s="83"/>
      <c r="P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</row>
    <row r="49" spans="2:34" s="568" customFormat="1" ht="20.100000000000001" customHeight="1" x14ac:dyDescent="0.2">
      <c r="B49" s="726"/>
      <c r="C49" s="564"/>
      <c r="D49" s="565"/>
      <c r="E49" s="566"/>
      <c r="F49" s="565"/>
      <c r="G49" s="565"/>
      <c r="H49" s="565"/>
      <c r="I49" s="565"/>
      <c r="J49" s="565"/>
      <c r="K49" s="565"/>
      <c r="L49" s="565"/>
      <c r="M49" s="565"/>
      <c r="N49" s="565"/>
      <c r="O49" s="567"/>
      <c r="P49" s="567"/>
      <c r="Q49" s="565"/>
      <c r="R49" s="565"/>
      <c r="S49" s="567"/>
      <c r="T49" s="565"/>
      <c r="U49" s="565"/>
      <c r="V49" s="565"/>
      <c r="W49" s="565"/>
      <c r="X49" s="565"/>
      <c r="Y49" s="565"/>
      <c r="Z49" s="565"/>
      <c r="AA49" s="565"/>
      <c r="AB49" s="565"/>
      <c r="AC49" s="565"/>
      <c r="AD49" s="565"/>
      <c r="AE49" s="565"/>
      <c r="AF49" s="565"/>
      <c r="AG49" s="565"/>
      <c r="AH49" s="565"/>
    </row>
    <row r="50" spans="2:34" s="572" customFormat="1" ht="20.100000000000001" customHeight="1" x14ac:dyDescent="0.2">
      <c r="B50" s="726"/>
      <c r="C50" s="569"/>
      <c r="D50" s="567"/>
      <c r="E50" s="570"/>
      <c r="F50" s="567"/>
      <c r="G50" s="567"/>
      <c r="H50" s="567"/>
      <c r="I50" s="567"/>
      <c r="J50" s="567"/>
      <c r="K50" s="567"/>
      <c r="L50" s="567"/>
      <c r="M50" s="567"/>
      <c r="N50" s="567"/>
      <c r="O50" s="567"/>
      <c r="P50" s="567"/>
      <c r="Q50" s="567"/>
      <c r="R50" s="567"/>
      <c r="S50" s="567"/>
      <c r="T50" s="567"/>
      <c r="U50" s="567"/>
      <c r="V50" s="571"/>
      <c r="W50" s="571"/>
      <c r="X50" s="571"/>
      <c r="Y50" s="571"/>
      <c r="Z50" s="571"/>
      <c r="AA50" s="571"/>
      <c r="AB50" s="571"/>
      <c r="AC50" s="571"/>
      <c r="AD50" s="571"/>
      <c r="AE50" s="571"/>
      <c r="AF50" s="571"/>
      <c r="AG50" s="571"/>
      <c r="AH50" s="571"/>
    </row>
    <row r="51" spans="2:34" ht="20.100000000000001" customHeight="1" x14ac:dyDescent="0.3">
      <c r="B51" s="726"/>
      <c r="C51" s="95"/>
      <c r="D51" s="573"/>
      <c r="E51" s="574"/>
      <c r="F51" s="573"/>
      <c r="G51" s="573"/>
      <c r="H51" s="573"/>
      <c r="I51" s="573"/>
      <c r="J51" s="573"/>
      <c r="K51" s="573"/>
      <c r="L51" s="573"/>
      <c r="M51" s="573"/>
      <c r="N51" s="573"/>
      <c r="O51" s="573"/>
      <c r="P51" s="573"/>
      <c r="Q51" s="573"/>
      <c r="R51" s="573"/>
      <c r="S51" s="573"/>
      <c r="T51" s="573"/>
      <c r="U51" s="57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</row>
    <row r="52" spans="2:34" ht="20.100000000000001" customHeight="1" x14ac:dyDescent="0.3">
      <c r="B52" s="726"/>
      <c r="C52" s="95"/>
      <c r="D52" s="83"/>
      <c r="E52" s="575"/>
      <c r="F52" s="83"/>
      <c r="G52" s="83"/>
      <c r="H52" s="83"/>
      <c r="I52" s="83"/>
      <c r="J52" s="83"/>
      <c r="L52" s="83"/>
      <c r="M52" s="83"/>
      <c r="N52" s="94"/>
      <c r="O52" s="83"/>
      <c r="P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</row>
    <row r="53" spans="2:34" ht="20.100000000000001" customHeight="1" x14ac:dyDescent="0.3">
      <c r="B53" s="726"/>
      <c r="C53" s="95"/>
      <c r="D53" s="83"/>
      <c r="E53" s="575"/>
      <c r="F53" s="83"/>
      <c r="G53" s="83"/>
      <c r="H53" s="83"/>
      <c r="I53" s="83"/>
      <c r="J53" s="83"/>
      <c r="L53" s="83"/>
      <c r="M53" s="83"/>
      <c r="N53" s="94"/>
      <c r="O53" s="83"/>
      <c r="P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</row>
    <row r="54" spans="2:34" ht="20.100000000000001" customHeight="1" x14ac:dyDescent="0.3">
      <c r="B54" s="726"/>
      <c r="C54" s="95"/>
      <c r="D54" s="83"/>
      <c r="E54" s="575"/>
      <c r="F54" s="83"/>
      <c r="G54" s="83"/>
      <c r="H54" s="83"/>
      <c r="I54" s="83"/>
      <c r="J54" s="83"/>
      <c r="L54" s="83"/>
      <c r="M54" s="83"/>
      <c r="N54" s="94"/>
      <c r="O54" s="83"/>
      <c r="P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</row>
    <row r="55" spans="2:34" ht="20.100000000000001" customHeight="1" x14ac:dyDescent="0.3">
      <c r="B55" s="726"/>
      <c r="C55" s="95"/>
      <c r="D55" s="83"/>
      <c r="E55" s="575"/>
      <c r="F55" s="83"/>
      <c r="G55" s="83"/>
      <c r="H55" s="83"/>
      <c r="I55" s="83"/>
      <c r="J55" s="83"/>
      <c r="L55" s="83"/>
      <c r="M55" s="83"/>
      <c r="N55" s="94"/>
      <c r="O55" s="83"/>
      <c r="P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</row>
    <row r="56" spans="2:34" ht="20.100000000000001" customHeight="1" x14ac:dyDescent="0.3">
      <c r="B56" s="726"/>
      <c r="C56" s="95"/>
      <c r="D56" s="83"/>
      <c r="E56" s="575"/>
      <c r="F56" s="83"/>
      <c r="G56" s="83"/>
      <c r="H56" s="83"/>
      <c r="I56" s="83"/>
      <c r="J56" s="83"/>
      <c r="L56" s="83"/>
      <c r="M56" s="83"/>
      <c r="N56" s="94"/>
      <c r="O56" s="83"/>
      <c r="P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</row>
    <row r="57" spans="2:34" ht="20.100000000000001" customHeight="1" x14ac:dyDescent="0.3">
      <c r="B57" s="726"/>
      <c r="C57" s="95"/>
      <c r="D57" s="83"/>
      <c r="E57" s="575"/>
      <c r="F57" s="83"/>
      <c r="G57" s="83"/>
      <c r="H57" s="83"/>
      <c r="I57" s="83"/>
      <c r="J57" s="83"/>
      <c r="L57" s="83"/>
      <c r="M57" s="83"/>
      <c r="N57" s="94"/>
      <c r="O57" s="83"/>
      <c r="P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</row>
    <row r="58" spans="2:34" ht="20.100000000000001" customHeight="1" x14ac:dyDescent="0.3">
      <c r="B58" s="726"/>
      <c r="C58" s="95"/>
      <c r="D58" s="83"/>
      <c r="E58" s="575"/>
      <c r="F58" s="83"/>
      <c r="G58" s="83"/>
      <c r="H58" s="83"/>
      <c r="I58" s="83"/>
      <c r="J58" s="83"/>
      <c r="L58" s="83"/>
      <c r="M58" s="83"/>
      <c r="N58" s="94"/>
      <c r="O58" s="83"/>
      <c r="P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</row>
    <row r="59" spans="2:34" ht="20.100000000000001" customHeight="1" x14ac:dyDescent="0.3">
      <c r="B59" s="726"/>
      <c r="C59" s="95"/>
      <c r="D59" s="83"/>
      <c r="E59" s="575"/>
      <c r="F59" s="83"/>
      <c r="G59" s="83"/>
      <c r="H59" s="83"/>
      <c r="I59" s="83"/>
      <c r="J59" s="83"/>
      <c r="L59" s="83"/>
      <c r="M59" s="83"/>
      <c r="N59" s="94"/>
      <c r="O59" s="83"/>
      <c r="P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</row>
    <row r="60" spans="2:34" ht="20.100000000000001" customHeight="1" x14ac:dyDescent="0.3">
      <c r="B60" s="726"/>
      <c r="C60" s="95"/>
      <c r="D60" s="83"/>
      <c r="E60" s="575"/>
      <c r="F60" s="83"/>
      <c r="G60" s="83"/>
      <c r="H60" s="83"/>
      <c r="I60" s="83"/>
      <c r="J60" s="83"/>
      <c r="L60" s="83"/>
      <c r="M60" s="83"/>
      <c r="N60" s="94"/>
      <c r="O60" s="83"/>
      <c r="P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</row>
    <row r="61" spans="2:34" ht="20.100000000000001" customHeight="1" x14ac:dyDescent="0.3">
      <c r="B61" s="726"/>
      <c r="C61" s="95"/>
      <c r="D61" s="83"/>
      <c r="E61" s="575"/>
      <c r="F61" s="83"/>
      <c r="G61" s="83"/>
      <c r="H61" s="83"/>
      <c r="I61" s="83"/>
      <c r="J61" s="83"/>
      <c r="L61" s="83"/>
      <c r="M61" s="83"/>
      <c r="N61" s="94"/>
      <c r="O61" s="83"/>
      <c r="P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</row>
    <row r="62" spans="2:34" ht="20.100000000000001" customHeight="1" x14ac:dyDescent="0.3">
      <c r="B62" s="726"/>
      <c r="C62" s="95"/>
      <c r="D62" s="83"/>
      <c r="E62" s="575"/>
      <c r="F62" s="83"/>
      <c r="G62" s="83"/>
      <c r="H62" s="83"/>
      <c r="I62" s="83"/>
      <c r="J62" s="83"/>
      <c r="L62" s="83"/>
      <c r="M62" s="83"/>
      <c r="N62" s="94"/>
      <c r="O62" s="83"/>
      <c r="P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</row>
    <row r="63" spans="2:34" ht="20.100000000000001" customHeight="1" x14ac:dyDescent="0.3">
      <c r="B63" s="726"/>
      <c r="C63" s="95"/>
      <c r="D63" s="83"/>
      <c r="E63" s="575"/>
      <c r="F63" s="83"/>
      <c r="G63" s="83"/>
      <c r="H63" s="83"/>
      <c r="I63" s="83"/>
      <c r="J63" s="83"/>
      <c r="L63" s="83"/>
      <c r="M63" s="83"/>
      <c r="N63" s="94"/>
      <c r="O63" s="83"/>
      <c r="P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</row>
    <row r="64" spans="2:34" ht="20.100000000000001" customHeight="1" x14ac:dyDescent="0.3">
      <c r="B64" s="726"/>
      <c r="C64" s="95"/>
      <c r="D64" s="83"/>
      <c r="E64" s="575"/>
      <c r="F64" s="83"/>
      <c r="G64" s="83"/>
      <c r="H64" s="83"/>
      <c r="I64" s="83"/>
      <c r="J64" s="83"/>
      <c r="L64" s="83"/>
      <c r="M64" s="83"/>
      <c r="N64" s="94"/>
      <c r="O64" s="83"/>
      <c r="P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</row>
    <row r="65" spans="2:14" ht="20.100000000000001" customHeight="1" x14ac:dyDescent="0.3">
      <c r="B65" s="726"/>
      <c r="C65" s="95"/>
      <c r="D65" s="83"/>
      <c r="E65" s="575"/>
    </row>
    <row r="66" spans="2:14" ht="20.100000000000001" customHeight="1" x14ac:dyDescent="0.3">
      <c r="C66" s="95"/>
      <c r="D66" s="83"/>
      <c r="E66" s="575"/>
    </row>
    <row r="67" spans="2:14" ht="20.100000000000001" customHeight="1" x14ac:dyDescent="0.3">
      <c r="C67" s="95"/>
      <c r="D67" s="83"/>
      <c r="E67" s="575"/>
    </row>
    <row r="68" spans="2:14" ht="20.100000000000001" customHeight="1" x14ac:dyDescent="0.3">
      <c r="C68" s="95"/>
      <c r="D68" s="83"/>
      <c r="E68" s="575"/>
    </row>
    <row r="69" spans="2:14" ht="20.100000000000001" customHeight="1" x14ac:dyDescent="0.3">
      <c r="C69" s="95"/>
      <c r="D69" s="83"/>
      <c r="E69" s="575"/>
    </row>
    <row r="70" spans="2:14" ht="20.100000000000001" customHeight="1" x14ac:dyDescent="0.3">
      <c r="C70" s="95"/>
      <c r="D70" s="83"/>
      <c r="E70" s="575"/>
    </row>
    <row r="71" spans="2:14" ht="20.100000000000001" customHeight="1" x14ac:dyDescent="0.3">
      <c r="C71" s="95"/>
      <c r="D71" s="83"/>
      <c r="E71" s="575"/>
    </row>
    <row r="72" spans="2:14" ht="20.100000000000001" customHeight="1" x14ac:dyDescent="0.3">
      <c r="C72" s="95"/>
      <c r="D72" s="83"/>
      <c r="E72" s="575"/>
    </row>
    <row r="73" spans="2:14" ht="20.100000000000001" customHeight="1" x14ac:dyDescent="0.3">
      <c r="C73" s="95"/>
      <c r="D73" s="83"/>
      <c r="E73" s="575"/>
      <c r="N73" s="79"/>
    </row>
    <row r="74" spans="2:14" ht="20.100000000000001" customHeight="1" x14ac:dyDescent="0.3">
      <c r="C74" s="95"/>
      <c r="D74" s="83"/>
      <c r="E74" s="575"/>
      <c r="N74" s="79"/>
    </row>
    <row r="75" spans="2:14" ht="20.100000000000001" customHeight="1" x14ac:dyDescent="0.3">
      <c r="C75" s="95"/>
      <c r="D75" s="83"/>
      <c r="E75" s="575"/>
      <c r="N75" s="79"/>
    </row>
  </sheetData>
  <mergeCells count="5">
    <mergeCell ref="C4:R4"/>
    <mergeCell ref="C6:D11"/>
    <mergeCell ref="E6:E11"/>
    <mergeCell ref="F6:U6"/>
    <mergeCell ref="B13:B65"/>
  </mergeCells>
  <pageMargins left="0.19" right="0.18" top="0.33" bottom="0.21" header="0.31496062992125984" footer="0.17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zoomScale="75" zoomScaleNormal="75" workbookViewId="0">
      <selection activeCell="D23" sqref="D23"/>
    </sheetView>
  </sheetViews>
  <sheetFormatPr defaultRowHeight="13.2" x14ac:dyDescent="0.25"/>
  <cols>
    <col min="1" max="1" width="2.6640625" style="108" customWidth="1"/>
    <col min="2" max="2" width="10" style="109" customWidth="1"/>
    <col min="3" max="3" width="74.5546875" style="110" customWidth="1"/>
    <col min="4" max="4" width="24.109375" style="10" customWidth="1"/>
    <col min="5" max="5" width="23.5546875" style="108" customWidth="1"/>
    <col min="6" max="256" width="9.109375" style="111"/>
    <col min="257" max="257" width="2.6640625" style="111" customWidth="1"/>
    <col min="258" max="258" width="10" style="111" customWidth="1"/>
    <col min="259" max="259" width="72.109375" style="111" customWidth="1"/>
    <col min="260" max="260" width="24.109375" style="111" customWidth="1"/>
    <col min="261" max="261" width="23.5546875" style="111" customWidth="1"/>
    <col min="262" max="512" width="9.109375" style="111"/>
    <col min="513" max="513" width="2.6640625" style="111" customWidth="1"/>
    <col min="514" max="514" width="10" style="111" customWidth="1"/>
    <col min="515" max="515" width="72.109375" style="111" customWidth="1"/>
    <col min="516" max="516" width="24.109375" style="111" customWidth="1"/>
    <col min="517" max="517" width="23.5546875" style="111" customWidth="1"/>
    <col min="518" max="768" width="9.109375" style="111"/>
    <col min="769" max="769" width="2.6640625" style="111" customWidth="1"/>
    <col min="770" max="770" width="10" style="111" customWidth="1"/>
    <col min="771" max="771" width="72.109375" style="111" customWidth="1"/>
    <col min="772" max="772" width="24.109375" style="111" customWidth="1"/>
    <col min="773" max="773" width="23.5546875" style="111" customWidth="1"/>
    <col min="774" max="1024" width="9.109375" style="111"/>
    <col min="1025" max="1025" width="2.6640625" style="111" customWidth="1"/>
    <col min="1026" max="1026" width="10" style="111" customWidth="1"/>
    <col min="1027" max="1027" width="72.109375" style="111" customWidth="1"/>
    <col min="1028" max="1028" width="24.109375" style="111" customWidth="1"/>
    <col min="1029" max="1029" width="23.5546875" style="111" customWidth="1"/>
    <col min="1030" max="1280" width="9.109375" style="111"/>
    <col min="1281" max="1281" width="2.6640625" style="111" customWidth="1"/>
    <col min="1282" max="1282" width="10" style="111" customWidth="1"/>
    <col min="1283" max="1283" width="72.109375" style="111" customWidth="1"/>
    <col min="1284" max="1284" width="24.109375" style="111" customWidth="1"/>
    <col min="1285" max="1285" width="23.5546875" style="111" customWidth="1"/>
    <col min="1286" max="1536" width="9.109375" style="111"/>
    <col min="1537" max="1537" width="2.6640625" style="111" customWidth="1"/>
    <col min="1538" max="1538" width="10" style="111" customWidth="1"/>
    <col min="1539" max="1539" width="72.109375" style="111" customWidth="1"/>
    <col min="1540" max="1540" width="24.109375" style="111" customWidth="1"/>
    <col min="1541" max="1541" width="23.5546875" style="111" customWidth="1"/>
    <col min="1542" max="1792" width="9.109375" style="111"/>
    <col min="1793" max="1793" width="2.6640625" style="111" customWidth="1"/>
    <col min="1794" max="1794" width="10" style="111" customWidth="1"/>
    <col min="1795" max="1795" width="72.109375" style="111" customWidth="1"/>
    <col min="1796" max="1796" width="24.109375" style="111" customWidth="1"/>
    <col min="1797" max="1797" width="23.5546875" style="111" customWidth="1"/>
    <col min="1798" max="2048" width="9.109375" style="111"/>
    <col min="2049" max="2049" width="2.6640625" style="111" customWidth="1"/>
    <col min="2050" max="2050" width="10" style="111" customWidth="1"/>
    <col min="2051" max="2051" width="72.109375" style="111" customWidth="1"/>
    <col min="2052" max="2052" width="24.109375" style="111" customWidth="1"/>
    <col min="2053" max="2053" width="23.5546875" style="111" customWidth="1"/>
    <col min="2054" max="2304" width="9.109375" style="111"/>
    <col min="2305" max="2305" width="2.6640625" style="111" customWidth="1"/>
    <col min="2306" max="2306" width="10" style="111" customWidth="1"/>
    <col min="2307" max="2307" width="72.109375" style="111" customWidth="1"/>
    <col min="2308" max="2308" width="24.109375" style="111" customWidth="1"/>
    <col min="2309" max="2309" width="23.5546875" style="111" customWidth="1"/>
    <col min="2310" max="2560" width="9.109375" style="111"/>
    <col min="2561" max="2561" width="2.6640625" style="111" customWidth="1"/>
    <col min="2562" max="2562" width="10" style="111" customWidth="1"/>
    <col min="2563" max="2563" width="72.109375" style="111" customWidth="1"/>
    <col min="2564" max="2564" width="24.109375" style="111" customWidth="1"/>
    <col min="2565" max="2565" width="23.5546875" style="111" customWidth="1"/>
    <col min="2566" max="2816" width="9.109375" style="111"/>
    <col min="2817" max="2817" width="2.6640625" style="111" customWidth="1"/>
    <col min="2818" max="2818" width="10" style="111" customWidth="1"/>
    <col min="2819" max="2819" width="72.109375" style="111" customWidth="1"/>
    <col min="2820" max="2820" width="24.109375" style="111" customWidth="1"/>
    <col min="2821" max="2821" width="23.5546875" style="111" customWidth="1"/>
    <col min="2822" max="3072" width="9.109375" style="111"/>
    <col min="3073" max="3073" width="2.6640625" style="111" customWidth="1"/>
    <col min="3074" max="3074" width="10" style="111" customWidth="1"/>
    <col min="3075" max="3075" width="72.109375" style="111" customWidth="1"/>
    <col min="3076" max="3076" width="24.109375" style="111" customWidth="1"/>
    <col min="3077" max="3077" width="23.5546875" style="111" customWidth="1"/>
    <col min="3078" max="3328" width="9.109375" style="111"/>
    <col min="3329" max="3329" width="2.6640625" style="111" customWidth="1"/>
    <col min="3330" max="3330" width="10" style="111" customWidth="1"/>
    <col min="3331" max="3331" width="72.109375" style="111" customWidth="1"/>
    <col min="3332" max="3332" width="24.109375" style="111" customWidth="1"/>
    <col min="3333" max="3333" width="23.5546875" style="111" customWidth="1"/>
    <col min="3334" max="3584" width="9.109375" style="111"/>
    <col min="3585" max="3585" width="2.6640625" style="111" customWidth="1"/>
    <col min="3586" max="3586" width="10" style="111" customWidth="1"/>
    <col min="3587" max="3587" width="72.109375" style="111" customWidth="1"/>
    <col min="3588" max="3588" width="24.109375" style="111" customWidth="1"/>
    <col min="3589" max="3589" width="23.5546875" style="111" customWidth="1"/>
    <col min="3590" max="3840" width="9.109375" style="111"/>
    <col min="3841" max="3841" width="2.6640625" style="111" customWidth="1"/>
    <col min="3842" max="3842" width="10" style="111" customWidth="1"/>
    <col min="3843" max="3843" width="72.109375" style="111" customWidth="1"/>
    <col min="3844" max="3844" width="24.109375" style="111" customWidth="1"/>
    <col min="3845" max="3845" width="23.5546875" style="111" customWidth="1"/>
    <col min="3846" max="4096" width="9.109375" style="111"/>
    <col min="4097" max="4097" width="2.6640625" style="111" customWidth="1"/>
    <col min="4098" max="4098" width="10" style="111" customWidth="1"/>
    <col min="4099" max="4099" width="72.109375" style="111" customWidth="1"/>
    <col min="4100" max="4100" width="24.109375" style="111" customWidth="1"/>
    <col min="4101" max="4101" width="23.5546875" style="111" customWidth="1"/>
    <col min="4102" max="4352" width="9.109375" style="111"/>
    <col min="4353" max="4353" width="2.6640625" style="111" customWidth="1"/>
    <col min="4354" max="4354" width="10" style="111" customWidth="1"/>
    <col min="4355" max="4355" width="72.109375" style="111" customWidth="1"/>
    <col min="4356" max="4356" width="24.109375" style="111" customWidth="1"/>
    <col min="4357" max="4357" width="23.5546875" style="111" customWidth="1"/>
    <col min="4358" max="4608" width="9.109375" style="111"/>
    <col min="4609" max="4609" width="2.6640625" style="111" customWidth="1"/>
    <col min="4610" max="4610" width="10" style="111" customWidth="1"/>
    <col min="4611" max="4611" width="72.109375" style="111" customWidth="1"/>
    <col min="4612" max="4612" width="24.109375" style="111" customWidth="1"/>
    <col min="4613" max="4613" width="23.5546875" style="111" customWidth="1"/>
    <col min="4614" max="4864" width="9.109375" style="111"/>
    <col min="4865" max="4865" width="2.6640625" style="111" customWidth="1"/>
    <col min="4866" max="4866" width="10" style="111" customWidth="1"/>
    <col min="4867" max="4867" width="72.109375" style="111" customWidth="1"/>
    <col min="4868" max="4868" width="24.109375" style="111" customWidth="1"/>
    <col min="4869" max="4869" width="23.5546875" style="111" customWidth="1"/>
    <col min="4870" max="5120" width="9.109375" style="111"/>
    <col min="5121" max="5121" width="2.6640625" style="111" customWidth="1"/>
    <col min="5122" max="5122" width="10" style="111" customWidth="1"/>
    <col min="5123" max="5123" width="72.109375" style="111" customWidth="1"/>
    <col min="5124" max="5124" width="24.109375" style="111" customWidth="1"/>
    <col min="5125" max="5125" width="23.5546875" style="111" customWidth="1"/>
    <col min="5126" max="5376" width="9.109375" style="111"/>
    <col min="5377" max="5377" width="2.6640625" style="111" customWidth="1"/>
    <col min="5378" max="5378" width="10" style="111" customWidth="1"/>
    <col min="5379" max="5379" width="72.109375" style="111" customWidth="1"/>
    <col min="5380" max="5380" width="24.109375" style="111" customWidth="1"/>
    <col min="5381" max="5381" width="23.5546875" style="111" customWidth="1"/>
    <col min="5382" max="5632" width="9.109375" style="111"/>
    <col min="5633" max="5633" width="2.6640625" style="111" customWidth="1"/>
    <col min="5634" max="5634" width="10" style="111" customWidth="1"/>
    <col min="5635" max="5635" width="72.109375" style="111" customWidth="1"/>
    <col min="5636" max="5636" width="24.109375" style="111" customWidth="1"/>
    <col min="5637" max="5637" width="23.5546875" style="111" customWidth="1"/>
    <col min="5638" max="5888" width="9.109375" style="111"/>
    <col min="5889" max="5889" width="2.6640625" style="111" customWidth="1"/>
    <col min="5890" max="5890" width="10" style="111" customWidth="1"/>
    <col min="5891" max="5891" width="72.109375" style="111" customWidth="1"/>
    <col min="5892" max="5892" width="24.109375" style="111" customWidth="1"/>
    <col min="5893" max="5893" width="23.5546875" style="111" customWidth="1"/>
    <col min="5894" max="6144" width="9.109375" style="111"/>
    <col min="6145" max="6145" width="2.6640625" style="111" customWidth="1"/>
    <col min="6146" max="6146" width="10" style="111" customWidth="1"/>
    <col min="6147" max="6147" width="72.109375" style="111" customWidth="1"/>
    <col min="6148" max="6148" width="24.109375" style="111" customWidth="1"/>
    <col min="6149" max="6149" width="23.5546875" style="111" customWidth="1"/>
    <col min="6150" max="6400" width="9.109375" style="111"/>
    <col min="6401" max="6401" width="2.6640625" style="111" customWidth="1"/>
    <col min="6402" max="6402" width="10" style="111" customWidth="1"/>
    <col min="6403" max="6403" width="72.109375" style="111" customWidth="1"/>
    <col min="6404" max="6404" width="24.109375" style="111" customWidth="1"/>
    <col min="6405" max="6405" width="23.5546875" style="111" customWidth="1"/>
    <col min="6406" max="6656" width="9.109375" style="111"/>
    <col min="6657" max="6657" width="2.6640625" style="111" customWidth="1"/>
    <col min="6658" max="6658" width="10" style="111" customWidth="1"/>
    <col min="6659" max="6659" width="72.109375" style="111" customWidth="1"/>
    <col min="6660" max="6660" width="24.109375" style="111" customWidth="1"/>
    <col min="6661" max="6661" width="23.5546875" style="111" customWidth="1"/>
    <col min="6662" max="6912" width="9.109375" style="111"/>
    <col min="6913" max="6913" width="2.6640625" style="111" customWidth="1"/>
    <col min="6914" max="6914" width="10" style="111" customWidth="1"/>
    <col min="6915" max="6915" width="72.109375" style="111" customWidth="1"/>
    <col min="6916" max="6916" width="24.109375" style="111" customWidth="1"/>
    <col min="6917" max="6917" width="23.5546875" style="111" customWidth="1"/>
    <col min="6918" max="7168" width="9.109375" style="111"/>
    <col min="7169" max="7169" width="2.6640625" style="111" customWidth="1"/>
    <col min="7170" max="7170" width="10" style="111" customWidth="1"/>
    <col min="7171" max="7171" width="72.109375" style="111" customWidth="1"/>
    <col min="7172" max="7172" width="24.109375" style="111" customWidth="1"/>
    <col min="7173" max="7173" width="23.5546875" style="111" customWidth="1"/>
    <col min="7174" max="7424" width="9.109375" style="111"/>
    <col min="7425" max="7425" width="2.6640625" style="111" customWidth="1"/>
    <col min="7426" max="7426" width="10" style="111" customWidth="1"/>
    <col min="7427" max="7427" width="72.109375" style="111" customWidth="1"/>
    <col min="7428" max="7428" width="24.109375" style="111" customWidth="1"/>
    <col min="7429" max="7429" width="23.5546875" style="111" customWidth="1"/>
    <col min="7430" max="7680" width="9.109375" style="111"/>
    <col min="7681" max="7681" width="2.6640625" style="111" customWidth="1"/>
    <col min="7682" max="7682" width="10" style="111" customWidth="1"/>
    <col min="7683" max="7683" width="72.109375" style="111" customWidth="1"/>
    <col min="7684" max="7684" width="24.109375" style="111" customWidth="1"/>
    <col min="7685" max="7685" width="23.5546875" style="111" customWidth="1"/>
    <col min="7686" max="7936" width="9.109375" style="111"/>
    <col min="7937" max="7937" width="2.6640625" style="111" customWidth="1"/>
    <col min="7938" max="7938" width="10" style="111" customWidth="1"/>
    <col min="7939" max="7939" width="72.109375" style="111" customWidth="1"/>
    <col min="7940" max="7940" width="24.109375" style="111" customWidth="1"/>
    <col min="7941" max="7941" width="23.5546875" style="111" customWidth="1"/>
    <col min="7942" max="8192" width="9.109375" style="111"/>
    <col min="8193" max="8193" width="2.6640625" style="111" customWidth="1"/>
    <col min="8194" max="8194" width="10" style="111" customWidth="1"/>
    <col min="8195" max="8195" width="72.109375" style="111" customWidth="1"/>
    <col min="8196" max="8196" width="24.109375" style="111" customWidth="1"/>
    <col min="8197" max="8197" width="23.5546875" style="111" customWidth="1"/>
    <col min="8198" max="8448" width="9.109375" style="111"/>
    <col min="8449" max="8449" width="2.6640625" style="111" customWidth="1"/>
    <col min="8450" max="8450" width="10" style="111" customWidth="1"/>
    <col min="8451" max="8451" width="72.109375" style="111" customWidth="1"/>
    <col min="8452" max="8452" width="24.109375" style="111" customWidth="1"/>
    <col min="8453" max="8453" width="23.5546875" style="111" customWidth="1"/>
    <col min="8454" max="8704" width="9.109375" style="111"/>
    <col min="8705" max="8705" width="2.6640625" style="111" customWidth="1"/>
    <col min="8706" max="8706" width="10" style="111" customWidth="1"/>
    <col min="8707" max="8707" width="72.109375" style="111" customWidth="1"/>
    <col min="8708" max="8708" width="24.109375" style="111" customWidth="1"/>
    <col min="8709" max="8709" width="23.5546875" style="111" customWidth="1"/>
    <col min="8710" max="8960" width="9.109375" style="111"/>
    <col min="8961" max="8961" width="2.6640625" style="111" customWidth="1"/>
    <col min="8962" max="8962" width="10" style="111" customWidth="1"/>
    <col min="8963" max="8963" width="72.109375" style="111" customWidth="1"/>
    <col min="8964" max="8964" width="24.109375" style="111" customWidth="1"/>
    <col min="8965" max="8965" width="23.5546875" style="111" customWidth="1"/>
    <col min="8966" max="9216" width="9.109375" style="111"/>
    <col min="9217" max="9217" width="2.6640625" style="111" customWidth="1"/>
    <col min="9218" max="9218" width="10" style="111" customWidth="1"/>
    <col min="9219" max="9219" width="72.109375" style="111" customWidth="1"/>
    <col min="9220" max="9220" width="24.109375" style="111" customWidth="1"/>
    <col min="9221" max="9221" width="23.5546875" style="111" customWidth="1"/>
    <col min="9222" max="9472" width="9.109375" style="111"/>
    <col min="9473" max="9473" width="2.6640625" style="111" customWidth="1"/>
    <col min="9474" max="9474" width="10" style="111" customWidth="1"/>
    <col min="9475" max="9475" width="72.109375" style="111" customWidth="1"/>
    <col min="9476" max="9476" width="24.109375" style="111" customWidth="1"/>
    <col min="9477" max="9477" width="23.5546875" style="111" customWidth="1"/>
    <col min="9478" max="9728" width="9.109375" style="111"/>
    <col min="9729" max="9729" width="2.6640625" style="111" customWidth="1"/>
    <col min="9730" max="9730" width="10" style="111" customWidth="1"/>
    <col min="9731" max="9731" width="72.109375" style="111" customWidth="1"/>
    <col min="9732" max="9732" width="24.109375" style="111" customWidth="1"/>
    <col min="9733" max="9733" width="23.5546875" style="111" customWidth="1"/>
    <col min="9734" max="9984" width="9.109375" style="111"/>
    <col min="9985" max="9985" width="2.6640625" style="111" customWidth="1"/>
    <col min="9986" max="9986" width="10" style="111" customWidth="1"/>
    <col min="9987" max="9987" width="72.109375" style="111" customWidth="1"/>
    <col min="9988" max="9988" width="24.109375" style="111" customWidth="1"/>
    <col min="9989" max="9989" width="23.5546875" style="111" customWidth="1"/>
    <col min="9990" max="10240" width="9.109375" style="111"/>
    <col min="10241" max="10241" width="2.6640625" style="111" customWidth="1"/>
    <col min="10242" max="10242" width="10" style="111" customWidth="1"/>
    <col min="10243" max="10243" width="72.109375" style="111" customWidth="1"/>
    <col min="10244" max="10244" width="24.109375" style="111" customWidth="1"/>
    <col min="10245" max="10245" width="23.5546875" style="111" customWidth="1"/>
    <col min="10246" max="10496" width="9.109375" style="111"/>
    <col min="10497" max="10497" width="2.6640625" style="111" customWidth="1"/>
    <col min="10498" max="10498" width="10" style="111" customWidth="1"/>
    <col min="10499" max="10499" width="72.109375" style="111" customWidth="1"/>
    <col min="10500" max="10500" width="24.109375" style="111" customWidth="1"/>
    <col min="10501" max="10501" width="23.5546875" style="111" customWidth="1"/>
    <col min="10502" max="10752" width="9.109375" style="111"/>
    <col min="10753" max="10753" width="2.6640625" style="111" customWidth="1"/>
    <col min="10754" max="10754" width="10" style="111" customWidth="1"/>
    <col min="10755" max="10755" width="72.109375" style="111" customWidth="1"/>
    <col min="10756" max="10756" width="24.109375" style="111" customWidth="1"/>
    <col min="10757" max="10757" width="23.5546875" style="111" customWidth="1"/>
    <col min="10758" max="11008" width="9.109375" style="111"/>
    <col min="11009" max="11009" width="2.6640625" style="111" customWidth="1"/>
    <col min="11010" max="11010" width="10" style="111" customWidth="1"/>
    <col min="11011" max="11011" width="72.109375" style="111" customWidth="1"/>
    <col min="11012" max="11012" width="24.109375" style="111" customWidth="1"/>
    <col min="11013" max="11013" width="23.5546875" style="111" customWidth="1"/>
    <col min="11014" max="11264" width="9.109375" style="111"/>
    <col min="11265" max="11265" width="2.6640625" style="111" customWidth="1"/>
    <col min="11266" max="11266" width="10" style="111" customWidth="1"/>
    <col min="11267" max="11267" width="72.109375" style="111" customWidth="1"/>
    <col min="11268" max="11268" width="24.109375" style="111" customWidth="1"/>
    <col min="11269" max="11269" width="23.5546875" style="111" customWidth="1"/>
    <col min="11270" max="11520" width="9.109375" style="111"/>
    <col min="11521" max="11521" width="2.6640625" style="111" customWidth="1"/>
    <col min="11522" max="11522" width="10" style="111" customWidth="1"/>
    <col min="11523" max="11523" width="72.109375" style="111" customWidth="1"/>
    <col min="11524" max="11524" width="24.109375" style="111" customWidth="1"/>
    <col min="11525" max="11525" width="23.5546875" style="111" customWidth="1"/>
    <col min="11526" max="11776" width="9.109375" style="111"/>
    <col min="11777" max="11777" width="2.6640625" style="111" customWidth="1"/>
    <col min="11778" max="11778" width="10" style="111" customWidth="1"/>
    <col min="11779" max="11779" width="72.109375" style="111" customWidth="1"/>
    <col min="11780" max="11780" width="24.109375" style="111" customWidth="1"/>
    <col min="11781" max="11781" width="23.5546875" style="111" customWidth="1"/>
    <col min="11782" max="12032" width="9.109375" style="111"/>
    <col min="12033" max="12033" width="2.6640625" style="111" customWidth="1"/>
    <col min="12034" max="12034" width="10" style="111" customWidth="1"/>
    <col min="12035" max="12035" width="72.109375" style="111" customWidth="1"/>
    <col min="12036" max="12036" width="24.109375" style="111" customWidth="1"/>
    <col min="12037" max="12037" width="23.5546875" style="111" customWidth="1"/>
    <col min="12038" max="12288" width="9.109375" style="111"/>
    <col min="12289" max="12289" width="2.6640625" style="111" customWidth="1"/>
    <col min="12290" max="12290" width="10" style="111" customWidth="1"/>
    <col min="12291" max="12291" width="72.109375" style="111" customWidth="1"/>
    <col min="12292" max="12292" width="24.109375" style="111" customWidth="1"/>
    <col min="12293" max="12293" width="23.5546875" style="111" customWidth="1"/>
    <col min="12294" max="12544" width="9.109375" style="111"/>
    <col min="12545" max="12545" width="2.6640625" style="111" customWidth="1"/>
    <col min="12546" max="12546" width="10" style="111" customWidth="1"/>
    <col min="12547" max="12547" width="72.109375" style="111" customWidth="1"/>
    <col min="12548" max="12548" width="24.109375" style="111" customWidth="1"/>
    <col min="12549" max="12549" width="23.5546875" style="111" customWidth="1"/>
    <col min="12550" max="12800" width="9.109375" style="111"/>
    <col min="12801" max="12801" width="2.6640625" style="111" customWidth="1"/>
    <col min="12802" max="12802" width="10" style="111" customWidth="1"/>
    <col min="12803" max="12803" width="72.109375" style="111" customWidth="1"/>
    <col min="12804" max="12804" width="24.109375" style="111" customWidth="1"/>
    <col min="12805" max="12805" width="23.5546875" style="111" customWidth="1"/>
    <col min="12806" max="13056" width="9.109375" style="111"/>
    <col min="13057" max="13057" width="2.6640625" style="111" customWidth="1"/>
    <col min="13058" max="13058" width="10" style="111" customWidth="1"/>
    <col min="13059" max="13059" width="72.109375" style="111" customWidth="1"/>
    <col min="13060" max="13060" width="24.109375" style="111" customWidth="1"/>
    <col min="13061" max="13061" width="23.5546875" style="111" customWidth="1"/>
    <col min="13062" max="13312" width="9.109375" style="111"/>
    <col min="13313" max="13313" width="2.6640625" style="111" customWidth="1"/>
    <col min="13314" max="13314" width="10" style="111" customWidth="1"/>
    <col min="13315" max="13315" width="72.109375" style="111" customWidth="1"/>
    <col min="13316" max="13316" width="24.109375" style="111" customWidth="1"/>
    <col min="13317" max="13317" width="23.5546875" style="111" customWidth="1"/>
    <col min="13318" max="13568" width="9.109375" style="111"/>
    <col min="13569" max="13569" width="2.6640625" style="111" customWidth="1"/>
    <col min="13570" max="13570" width="10" style="111" customWidth="1"/>
    <col min="13571" max="13571" width="72.109375" style="111" customWidth="1"/>
    <col min="13572" max="13572" width="24.109375" style="111" customWidth="1"/>
    <col min="13573" max="13573" width="23.5546875" style="111" customWidth="1"/>
    <col min="13574" max="13824" width="9.109375" style="111"/>
    <col min="13825" max="13825" width="2.6640625" style="111" customWidth="1"/>
    <col min="13826" max="13826" width="10" style="111" customWidth="1"/>
    <col min="13827" max="13827" width="72.109375" style="111" customWidth="1"/>
    <col min="13828" max="13828" width="24.109375" style="111" customWidth="1"/>
    <col min="13829" max="13829" width="23.5546875" style="111" customWidth="1"/>
    <col min="13830" max="14080" width="9.109375" style="111"/>
    <col min="14081" max="14081" width="2.6640625" style="111" customWidth="1"/>
    <col min="14082" max="14082" width="10" style="111" customWidth="1"/>
    <col min="14083" max="14083" width="72.109375" style="111" customWidth="1"/>
    <col min="14084" max="14084" width="24.109375" style="111" customWidth="1"/>
    <col min="14085" max="14085" width="23.5546875" style="111" customWidth="1"/>
    <col min="14086" max="14336" width="9.109375" style="111"/>
    <col min="14337" max="14337" width="2.6640625" style="111" customWidth="1"/>
    <col min="14338" max="14338" width="10" style="111" customWidth="1"/>
    <col min="14339" max="14339" width="72.109375" style="111" customWidth="1"/>
    <col min="14340" max="14340" width="24.109375" style="111" customWidth="1"/>
    <col min="14341" max="14341" width="23.5546875" style="111" customWidth="1"/>
    <col min="14342" max="14592" width="9.109375" style="111"/>
    <col min="14593" max="14593" width="2.6640625" style="111" customWidth="1"/>
    <col min="14594" max="14594" width="10" style="111" customWidth="1"/>
    <col min="14595" max="14595" width="72.109375" style="111" customWidth="1"/>
    <col min="14596" max="14596" width="24.109375" style="111" customWidth="1"/>
    <col min="14597" max="14597" width="23.5546875" style="111" customWidth="1"/>
    <col min="14598" max="14848" width="9.109375" style="111"/>
    <col min="14849" max="14849" width="2.6640625" style="111" customWidth="1"/>
    <col min="14850" max="14850" width="10" style="111" customWidth="1"/>
    <col min="14851" max="14851" width="72.109375" style="111" customWidth="1"/>
    <col min="14852" max="14852" width="24.109375" style="111" customWidth="1"/>
    <col min="14853" max="14853" width="23.5546875" style="111" customWidth="1"/>
    <col min="14854" max="15104" width="9.109375" style="111"/>
    <col min="15105" max="15105" width="2.6640625" style="111" customWidth="1"/>
    <col min="15106" max="15106" width="10" style="111" customWidth="1"/>
    <col min="15107" max="15107" width="72.109375" style="111" customWidth="1"/>
    <col min="15108" max="15108" width="24.109375" style="111" customWidth="1"/>
    <col min="15109" max="15109" width="23.5546875" style="111" customWidth="1"/>
    <col min="15110" max="15360" width="9.109375" style="111"/>
    <col min="15361" max="15361" width="2.6640625" style="111" customWidth="1"/>
    <col min="15362" max="15362" width="10" style="111" customWidth="1"/>
    <col min="15363" max="15363" width="72.109375" style="111" customWidth="1"/>
    <col min="15364" max="15364" width="24.109375" style="111" customWidth="1"/>
    <col min="15365" max="15365" width="23.5546875" style="111" customWidth="1"/>
    <col min="15366" max="15616" width="9.109375" style="111"/>
    <col min="15617" max="15617" width="2.6640625" style="111" customWidth="1"/>
    <col min="15618" max="15618" width="10" style="111" customWidth="1"/>
    <col min="15619" max="15619" width="72.109375" style="111" customWidth="1"/>
    <col min="15620" max="15620" width="24.109375" style="111" customWidth="1"/>
    <col min="15621" max="15621" width="23.5546875" style="111" customWidth="1"/>
    <col min="15622" max="15872" width="9.109375" style="111"/>
    <col min="15873" max="15873" width="2.6640625" style="111" customWidth="1"/>
    <col min="15874" max="15874" width="10" style="111" customWidth="1"/>
    <col min="15875" max="15875" width="72.109375" style="111" customWidth="1"/>
    <col min="15876" max="15876" width="24.109375" style="111" customWidth="1"/>
    <col min="15877" max="15877" width="23.5546875" style="111" customWidth="1"/>
    <col min="15878" max="16128" width="9.109375" style="111"/>
    <col min="16129" max="16129" width="2.6640625" style="111" customWidth="1"/>
    <col min="16130" max="16130" width="10" style="111" customWidth="1"/>
    <col min="16131" max="16131" width="72.109375" style="111" customWidth="1"/>
    <col min="16132" max="16132" width="24.109375" style="111" customWidth="1"/>
    <col min="16133" max="16133" width="23.5546875" style="111" customWidth="1"/>
    <col min="16134" max="16384" width="9.109375" style="111"/>
  </cols>
  <sheetData>
    <row r="1" spans="1:6" s="63" customFormat="1" ht="26.4" x14ac:dyDescent="0.45">
      <c r="A1" s="62" t="s">
        <v>262</v>
      </c>
      <c r="F1" s="154"/>
    </row>
    <row r="2" spans="1:6" s="63" customFormat="1" ht="26.4" x14ac:dyDescent="0.45">
      <c r="A2" s="62"/>
      <c r="F2" s="64"/>
    </row>
    <row r="3" spans="1:6" s="63" customFormat="1" ht="30" x14ac:dyDescent="0.5">
      <c r="A3" s="62"/>
      <c r="B3" s="41" t="s">
        <v>83</v>
      </c>
      <c r="F3" s="64"/>
    </row>
    <row r="4" spans="1:6" s="105" customFormat="1" ht="30.6" x14ac:dyDescent="0.45">
      <c r="B4" s="639" t="s">
        <v>370</v>
      </c>
      <c r="C4" s="729" t="s">
        <v>210</v>
      </c>
      <c r="D4" s="729"/>
      <c r="E4" s="729"/>
    </row>
    <row r="5" spans="1:6" s="34" customFormat="1" ht="31.8" x14ac:dyDescent="0.55000000000000004">
      <c r="B5" s="106" t="str">
        <f>a!B10</f>
        <v>At 31 March 2018</v>
      </c>
      <c r="C5" s="107"/>
      <c r="D5" s="107"/>
      <c r="E5" s="107"/>
    </row>
    <row r="7" spans="1:6" ht="15.6" x14ac:dyDescent="0.25">
      <c r="A7" s="688" t="s">
        <v>371</v>
      </c>
      <c r="B7" s="689"/>
      <c r="C7" s="730"/>
      <c r="D7" s="733" t="s">
        <v>364</v>
      </c>
      <c r="E7" s="734"/>
    </row>
    <row r="8" spans="1:6" ht="15.6" x14ac:dyDescent="0.25">
      <c r="A8" s="690"/>
      <c r="B8" s="691"/>
      <c r="C8" s="731"/>
      <c r="D8" s="112" t="s">
        <v>372</v>
      </c>
      <c r="E8" s="113" t="s">
        <v>439</v>
      </c>
    </row>
    <row r="9" spans="1:6" x14ac:dyDescent="0.25">
      <c r="A9" s="690"/>
      <c r="B9" s="691"/>
      <c r="C9" s="731"/>
      <c r="D9" s="735" t="str">
        <f>pl!E10</f>
        <v>31 March 2018</v>
      </c>
      <c r="E9" s="737" t="e">
        <f>pl!#REF!</f>
        <v>#REF!</v>
      </c>
    </row>
    <row r="10" spans="1:6" x14ac:dyDescent="0.25">
      <c r="A10" s="692"/>
      <c r="B10" s="693"/>
      <c r="C10" s="732"/>
      <c r="D10" s="736"/>
      <c r="E10" s="738"/>
    </row>
    <row r="11" spans="1:6" ht="15.6" x14ac:dyDescent="0.3">
      <c r="A11" s="114"/>
      <c r="C11" s="115"/>
      <c r="D11" s="116"/>
      <c r="E11" s="117"/>
    </row>
    <row r="12" spans="1:6" s="32" customFormat="1" ht="18" x14ac:dyDescent="0.35">
      <c r="A12" s="118"/>
      <c r="B12" s="119" t="s">
        <v>373</v>
      </c>
      <c r="C12" s="120" t="s">
        <v>374</v>
      </c>
      <c r="D12" s="121"/>
      <c r="E12" s="122"/>
    </row>
    <row r="13" spans="1:6" s="32" customFormat="1" ht="15.6" x14ac:dyDescent="0.3">
      <c r="A13" s="123"/>
      <c r="B13" s="124" t="s">
        <v>66</v>
      </c>
      <c r="C13" s="125" t="s">
        <v>375</v>
      </c>
      <c r="D13" s="126" t="e">
        <f>#REF!</f>
        <v>#REF!</v>
      </c>
      <c r="E13" s="126" t="e">
        <f>#REF!</f>
        <v>#REF!</v>
      </c>
    </row>
    <row r="14" spans="1:6" s="32" customFormat="1" ht="15.6" x14ac:dyDescent="0.3">
      <c r="A14" s="123"/>
      <c r="B14" s="124" t="s">
        <v>65</v>
      </c>
      <c r="C14" s="125" t="s">
        <v>376</v>
      </c>
      <c r="D14" s="126" t="e">
        <f>#REF!</f>
        <v>#REF!</v>
      </c>
      <c r="E14" s="126" t="e">
        <f>#REF!</f>
        <v>#REF!</v>
      </c>
    </row>
    <row r="15" spans="1:6" s="32" customFormat="1" ht="16.8" x14ac:dyDescent="0.3">
      <c r="A15" s="123"/>
      <c r="B15" s="127" t="s">
        <v>223</v>
      </c>
      <c r="C15" s="125" t="s">
        <v>377</v>
      </c>
      <c r="D15" s="126" t="e">
        <f>#REF!</f>
        <v>#REF!</v>
      </c>
      <c r="E15" s="126" t="e">
        <f>#REF!</f>
        <v>#REF!</v>
      </c>
    </row>
    <row r="16" spans="1:6" s="32" customFormat="1" ht="16.8" x14ac:dyDescent="0.3">
      <c r="A16" s="123"/>
      <c r="B16" s="127" t="s">
        <v>224</v>
      </c>
      <c r="C16" s="125" t="s">
        <v>378</v>
      </c>
      <c r="D16" s="128" t="e">
        <f>#REF!</f>
        <v>#REF!</v>
      </c>
      <c r="E16" s="128" t="e">
        <f>#REF!</f>
        <v>#REF!</v>
      </c>
    </row>
    <row r="17" spans="1:5" s="32" customFormat="1" ht="16.8" x14ac:dyDescent="0.3">
      <c r="A17" s="123"/>
      <c r="B17" s="127" t="s">
        <v>225</v>
      </c>
      <c r="C17" s="125" t="s">
        <v>379</v>
      </c>
      <c r="D17" s="128" t="e">
        <f>#REF!</f>
        <v>#REF!</v>
      </c>
      <c r="E17" s="128" t="e">
        <f>#REF!</f>
        <v>#REF!</v>
      </c>
    </row>
    <row r="18" spans="1:5" s="32" customFormat="1" ht="15.6" x14ac:dyDescent="0.3">
      <c r="A18" s="123"/>
      <c r="B18" s="129"/>
      <c r="C18" s="125"/>
      <c r="D18" s="102"/>
      <c r="E18" s="130"/>
    </row>
    <row r="19" spans="1:5" s="32" customFormat="1" ht="15.6" x14ac:dyDescent="0.3">
      <c r="A19" s="123"/>
      <c r="B19" s="129" t="s">
        <v>212</v>
      </c>
      <c r="C19" s="131" t="s">
        <v>380</v>
      </c>
      <c r="D19" s="132" t="e">
        <f>#REF!</f>
        <v>#REF!</v>
      </c>
      <c r="E19" s="133" t="e">
        <f>#REF!</f>
        <v>#REF!</v>
      </c>
    </row>
    <row r="20" spans="1:5" s="32" customFormat="1" ht="15.6" x14ac:dyDescent="0.3">
      <c r="A20" s="123"/>
      <c r="B20" s="124" t="s">
        <v>67</v>
      </c>
      <c r="C20" s="125" t="s">
        <v>381</v>
      </c>
      <c r="D20" s="128" t="e">
        <f>#REF!</f>
        <v>#REF!</v>
      </c>
      <c r="E20" s="128" t="e">
        <f>#REF!</f>
        <v>#REF!</v>
      </c>
    </row>
    <row r="21" spans="1:5" s="32" customFormat="1" ht="15.6" x14ac:dyDescent="0.3">
      <c r="A21" s="123"/>
      <c r="B21" s="124" t="s">
        <v>68</v>
      </c>
      <c r="C21" s="125" t="s">
        <v>382</v>
      </c>
      <c r="D21" s="128" t="e">
        <f>#REF!</f>
        <v>#REF!</v>
      </c>
      <c r="E21" s="134" t="e">
        <f>#REF!</f>
        <v>#REF!</v>
      </c>
    </row>
    <row r="22" spans="1:5" s="32" customFormat="1" ht="15.6" x14ac:dyDescent="0.3">
      <c r="A22" s="123"/>
      <c r="B22" s="124" t="s">
        <v>74</v>
      </c>
      <c r="C22" s="135" t="s">
        <v>383</v>
      </c>
      <c r="D22" s="128" t="e">
        <f>#REF!</f>
        <v>#REF!</v>
      </c>
      <c r="E22" s="134" t="e">
        <f>#REF!</f>
        <v>#REF!</v>
      </c>
    </row>
    <row r="23" spans="1:5" s="32" customFormat="1" ht="15.6" x14ac:dyDescent="0.3">
      <c r="A23" s="123"/>
      <c r="B23" s="129"/>
      <c r="C23" s="136"/>
      <c r="D23" s="102"/>
      <c r="E23" s="137"/>
    </row>
    <row r="24" spans="1:5" s="32" customFormat="1" ht="15.6" x14ac:dyDescent="0.3">
      <c r="A24" s="123"/>
      <c r="B24" s="129" t="s">
        <v>239</v>
      </c>
      <c r="C24" s="120" t="s">
        <v>384</v>
      </c>
      <c r="D24" s="132" t="e">
        <f>#REF!</f>
        <v>#REF!</v>
      </c>
      <c r="E24" s="151" t="e">
        <f>#REF!</f>
        <v>#REF!</v>
      </c>
    </row>
    <row r="25" spans="1:5" s="32" customFormat="1" ht="15.6" x14ac:dyDescent="0.3">
      <c r="A25" s="123"/>
      <c r="B25" s="124" t="s">
        <v>385</v>
      </c>
      <c r="C25" s="125" t="s">
        <v>386</v>
      </c>
      <c r="D25" s="128" t="e">
        <f>#REF!</f>
        <v>#REF!</v>
      </c>
      <c r="E25" s="134" t="e">
        <f>#REF!</f>
        <v>#REF!</v>
      </c>
    </row>
    <row r="26" spans="1:5" s="32" customFormat="1" ht="16.8" x14ac:dyDescent="0.3">
      <c r="A26" s="123"/>
      <c r="B26" s="127" t="s">
        <v>387</v>
      </c>
      <c r="C26" s="125" t="s">
        <v>388</v>
      </c>
      <c r="D26" s="128" t="e">
        <f>#REF!</f>
        <v>#REF!</v>
      </c>
      <c r="E26" s="134" t="e">
        <f>#REF!</f>
        <v>#REF!</v>
      </c>
    </row>
    <row r="27" spans="1:5" s="32" customFormat="1" ht="16.8" x14ac:dyDescent="0.3">
      <c r="A27" s="123"/>
      <c r="B27" s="127" t="s">
        <v>389</v>
      </c>
      <c r="C27" s="125" t="s">
        <v>390</v>
      </c>
      <c r="D27" s="128" t="e">
        <f>#REF!</f>
        <v>#REF!</v>
      </c>
      <c r="E27" s="128" t="e">
        <f>#REF!</f>
        <v>#REF!</v>
      </c>
    </row>
    <row r="28" spans="1:5" s="32" customFormat="1" ht="16.8" x14ac:dyDescent="0.3">
      <c r="A28" s="123"/>
      <c r="B28" s="127" t="s">
        <v>391</v>
      </c>
      <c r="C28" s="138" t="s">
        <v>392</v>
      </c>
      <c r="D28" s="128" t="e">
        <f>#REF!</f>
        <v>#REF!</v>
      </c>
      <c r="E28" s="128" t="e">
        <f>#REF!</f>
        <v>#REF!</v>
      </c>
    </row>
    <row r="29" spans="1:5" s="32" customFormat="1" ht="16.8" x14ac:dyDescent="0.3">
      <c r="A29" s="123"/>
      <c r="B29" s="127" t="s">
        <v>393</v>
      </c>
      <c r="C29" s="125" t="s">
        <v>394</v>
      </c>
      <c r="D29" s="128" t="e">
        <f>#REF!</f>
        <v>#REF!</v>
      </c>
      <c r="E29" s="128" t="e">
        <f>#REF!</f>
        <v>#REF!</v>
      </c>
    </row>
    <row r="30" spans="1:5" s="32" customFormat="1" ht="16.8" x14ac:dyDescent="0.3">
      <c r="A30" s="123"/>
      <c r="B30" s="127" t="s">
        <v>395</v>
      </c>
      <c r="C30" s="125" t="s">
        <v>396</v>
      </c>
      <c r="D30" s="128" t="e">
        <f>#REF!</f>
        <v>#REF!</v>
      </c>
      <c r="E30" s="128" t="e">
        <f>#REF!</f>
        <v>#REF!</v>
      </c>
    </row>
    <row r="31" spans="1:5" s="32" customFormat="1" ht="15.6" x14ac:dyDescent="0.3">
      <c r="A31" s="123"/>
      <c r="B31" s="124" t="s">
        <v>397</v>
      </c>
      <c r="C31" s="125" t="s">
        <v>398</v>
      </c>
      <c r="D31" s="128" t="e">
        <f>#REF!</f>
        <v>#REF!</v>
      </c>
      <c r="E31" s="128" t="e">
        <f>#REF!</f>
        <v>#REF!</v>
      </c>
    </row>
    <row r="32" spans="1:5" s="32" customFormat="1" ht="15.6" x14ac:dyDescent="0.3">
      <c r="A32" s="123"/>
      <c r="B32" s="124" t="s">
        <v>399</v>
      </c>
      <c r="C32" s="125" t="s">
        <v>400</v>
      </c>
      <c r="D32" s="128" t="e">
        <f>#REF!</f>
        <v>#REF!</v>
      </c>
      <c r="E32" s="128" t="e">
        <f>#REF!</f>
        <v>#REF!</v>
      </c>
    </row>
    <row r="33" spans="1:5" s="32" customFormat="1" ht="15.6" x14ac:dyDescent="0.3">
      <c r="A33" s="123"/>
      <c r="B33" s="124" t="s">
        <v>401</v>
      </c>
      <c r="C33" s="125" t="s">
        <v>402</v>
      </c>
      <c r="D33" s="128" t="e">
        <f>#REF!</f>
        <v>#REF!</v>
      </c>
      <c r="E33" s="134" t="e">
        <f>#REF!</f>
        <v>#REF!</v>
      </c>
    </row>
    <row r="34" spans="1:5" s="32" customFormat="1" ht="16.8" x14ac:dyDescent="0.3">
      <c r="A34" s="123"/>
      <c r="B34" s="127" t="s">
        <v>403</v>
      </c>
      <c r="C34" s="125" t="s">
        <v>388</v>
      </c>
      <c r="D34" s="128" t="e">
        <f>#REF!</f>
        <v>#REF!</v>
      </c>
      <c r="E34" s="134" t="e">
        <f>#REF!</f>
        <v>#REF!</v>
      </c>
    </row>
    <row r="35" spans="1:5" s="32" customFormat="1" ht="16.8" x14ac:dyDescent="0.3">
      <c r="A35" s="123"/>
      <c r="B35" s="127" t="s">
        <v>404</v>
      </c>
      <c r="C35" s="125" t="s">
        <v>390</v>
      </c>
      <c r="D35" s="128" t="e">
        <f>#REF!</f>
        <v>#REF!</v>
      </c>
      <c r="E35" s="128" t="e">
        <f>#REF!</f>
        <v>#REF!</v>
      </c>
    </row>
    <row r="36" spans="1:5" s="32" customFormat="1" ht="16.8" x14ac:dyDescent="0.3">
      <c r="A36" s="123"/>
      <c r="B36" s="127" t="s">
        <v>405</v>
      </c>
      <c r="C36" s="138" t="s">
        <v>406</v>
      </c>
      <c r="D36" s="128" t="e">
        <f>#REF!</f>
        <v>#REF!</v>
      </c>
      <c r="E36" s="128" t="e">
        <f>#REF!</f>
        <v>#REF!</v>
      </c>
    </row>
    <row r="37" spans="1:5" s="32" customFormat="1" ht="16.8" x14ac:dyDescent="0.3">
      <c r="A37" s="123"/>
      <c r="B37" s="127" t="s">
        <v>407</v>
      </c>
      <c r="C37" s="125" t="s">
        <v>394</v>
      </c>
      <c r="D37" s="128" t="e">
        <f>#REF!</f>
        <v>#REF!</v>
      </c>
      <c r="E37" s="128" t="e">
        <f>#REF!</f>
        <v>#REF!</v>
      </c>
    </row>
    <row r="38" spans="1:5" s="32" customFormat="1" ht="16.8" x14ac:dyDescent="0.3">
      <c r="A38" s="123"/>
      <c r="B38" s="127" t="s">
        <v>408</v>
      </c>
      <c r="C38" s="125" t="s">
        <v>396</v>
      </c>
      <c r="D38" s="128" t="e">
        <f>#REF!</f>
        <v>#REF!</v>
      </c>
      <c r="E38" s="128" t="e">
        <f>#REF!</f>
        <v>#REF!</v>
      </c>
    </row>
    <row r="39" spans="1:5" s="32" customFormat="1" ht="15.6" x14ac:dyDescent="0.3">
      <c r="A39" s="123"/>
      <c r="B39" s="124" t="s">
        <v>409</v>
      </c>
      <c r="C39" s="125" t="s">
        <v>410</v>
      </c>
      <c r="D39" s="128" t="e">
        <f>#REF!</f>
        <v>#REF!</v>
      </c>
      <c r="E39" s="134" t="e">
        <f>#REF!</f>
        <v>#REF!</v>
      </c>
    </row>
    <row r="40" spans="1:5" s="32" customFormat="1" ht="15.6" x14ac:dyDescent="0.3">
      <c r="A40" s="123"/>
      <c r="B40" s="124" t="s">
        <v>411</v>
      </c>
      <c r="C40" s="125" t="s">
        <v>412</v>
      </c>
      <c r="D40" s="128" t="e">
        <f>#REF!</f>
        <v>#REF!</v>
      </c>
      <c r="E40" s="128" t="e">
        <f>#REF!</f>
        <v>#REF!</v>
      </c>
    </row>
    <row r="41" spans="1:5" s="32" customFormat="1" ht="15.6" x14ac:dyDescent="0.3">
      <c r="A41" s="123"/>
      <c r="B41" s="124" t="s">
        <v>413</v>
      </c>
      <c r="C41" s="125" t="s">
        <v>414</v>
      </c>
      <c r="D41" s="128" t="e">
        <f>#REF!</f>
        <v>#REF!</v>
      </c>
      <c r="E41" s="134" t="e">
        <f>#REF!</f>
        <v>#REF!</v>
      </c>
    </row>
    <row r="42" spans="1:5" s="32" customFormat="1" ht="15.6" x14ac:dyDescent="0.3">
      <c r="A42" s="123"/>
      <c r="B42" s="124" t="s">
        <v>415</v>
      </c>
      <c r="C42" s="125" t="s">
        <v>416</v>
      </c>
      <c r="D42" s="128" t="e">
        <f>#REF!</f>
        <v>#REF!</v>
      </c>
      <c r="E42" s="128" t="e">
        <f>#REF!</f>
        <v>#REF!</v>
      </c>
    </row>
    <row r="43" spans="1:5" s="32" customFormat="1" ht="15.6" x14ac:dyDescent="0.3">
      <c r="A43" s="123"/>
      <c r="B43" s="124" t="s">
        <v>417</v>
      </c>
      <c r="C43" s="135" t="s">
        <v>418</v>
      </c>
      <c r="D43" s="128" t="e">
        <f>#REF!</f>
        <v>#REF!</v>
      </c>
      <c r="E43" s="128" t="e">
        <f>#REF!</f>
        <v>#REF!</v>
      </c>
    </row>
    <row r="44" spans="1:5" s="32" customFormat="1" ht="15.6" x14ac:dyDescent="0.3">
      <c r="A44" s="123"/>
      <c r="B44" s="129"/>
      <c r="C44" s="136"/>
      <c r="D44" s="102"/>
      <c r="E44" s="137"/>
    </row>
    <row r="45" spans="1:5" s="32" customFormat="1" ht="17.399999999999999" x14ac:dyDescent="0.3">
      <c r="A45" s="123"/>
      <c r="B45" s="119" t="s">
        <v>62</v>
      </c>
      <c r="C45" s="120" t="s">
        <v>419</v>
      </c>
      <c r="D45" s="128"/>
      <c r="E45" s="128"/>
    </row>
    <row r="46" spans="1:5" s="32" customFormat="1" ht="15.6" x14ac:dyDescent="0.3">
      <c r="A46" s="123"/>
      <c r="B46" s="124" t="s">
        <v>69</v>
      </c>
      <c r="C46" s="135" t="s">
        <v>420</v>
      </c>
      <c r="D46" s="128" t="e">
        <f>#REF!</f>
        <v>#REF!</v>
      </c>
      <c r="E46" s="128" t="e">
        <f>#REF!</f>
        <v>#REF!</v>
      </c>
    </row>
    <row r="47" spans="1:5" s="32" customFormat="1" ht="15.6" x14ac:dyDescent="0.3">
      <c r="A47" s="123"/>
      <c r="B47" s="124" t="s">
        <v>70</v>
      </c>
      <c r="C47" s="135" t="s">
        <v>421</v>
      </c>
      <c r="D47" s="128" t="e">
        <f>#REF!</f>
        <v>#REF!</v>
      </c>
      <c r="E47" s="128" t="e">
        <f>#REF!</f>
        <v>#REF!</v>
      </c>
    </row>
    <row r="48" spans="1:5" s="32" customFormat="1" ht="15.6" x14ac:dyDescent="0.3">
      <c r="A48" s="123"/>
      <c r="B48" s="124" t="s">
        <v>71</v>
      </c>
      <c r="C48" s="125" t="s">
        <v>422</v>
      </c>
      <c r="D48" s="128" t="e">
        <f>#REF!</f>
        <v>#REF!</v>
      </c>
      <c r="E48" s="128" t="e">
        <f>#REF!</f>
        <v>#REF!</v>
      </c>
    </row>
    <row r="49" spans="1:5" s="32" customFormat="1" ht="16.8" x14ac:dyDescent="0.3">
      <c r="A49" s="123"/>
      <c r="B49" s="127" t="s">
        <v>423</v>
      </c>
      <c r="C49" s="125" t="s">
        <v>388</v>
      </c>
      <c r="D49" s="128" t="e">
        <f>#REF!</f>
        <v>#REF!</v>
      </c>
      <c r="E49" s="128" t="e">
        <f>#REF!</f>
        <v>#REF!</v>
      </c>
    </row>
    <row r="50" spans="1:5" s="32" customFormat="1" ht="16.8" x14ac:dyDescent="0.3">
      <c r="A50" s="123"/>
      <c r="B50" s="127" t="s">
        <v>424</v>
      </c>
      <c r="C50" s="125" t="s">
        <v>390</v>
      </c>
      <c r="D50" s="128" t="e">
        <f>#REF!</f>
        <v>#REF!</v>
      </c>
      <c r="E50" s="128" t="e">
        <f>#REF!</f>
        <v>#REF!</v>
      </c>
    </row>
    <row r="51" spans="1:5" s="32" customFormat="1" ht="16.8" x14ac:dyDescent="0.3">
      <c r="A51" s="123"/>
      <c r="B51" s="127" t="s">
        <v>425</v>
      </c>
      <c r="C51" s="138" t="s">
        <v>392</v>
      </c>
      <c r="D51" s="128" t="e">
        <f>#REF!</f>
        <v>#REF!</v>
      </c>
      <c r="E51" s="128" t="e">
        <f>#REF!</f>
        <v>#REF!</v>
      </c>
    </row>
    <row r="52" spans="1:5" s="32" customFormat="1" ht="16.8" x14ac:dyDescent="0.3">
      <c r="A52" s="123"/>
      <c r="B52" s="127" t="s">
        <v>426</v>
      </c>
      <c r="C52" s="125" t="s">
        <v>394</v>
      </c>
      <c r="D52" s="128" t="e">
        <f>#REF!</f>
        <v>#REF!</v>
      </c>
      <c r="E52" s="128" t="e">
        <f>#REF!</f>
        <v>#REF!</v>
      </c>
    </row>
    <row r="53" spans="1:5" s="32" customFormat="1" ht="16.8" x14ac:dyDescent="0.3">
      <c r="A53" s="123"/>
      <c r="B53" s="127" t="s">
        <v>427</v>
      </c>
      <c r="C53" s="125" t="s">
        <v>396</v>
      </c>
      <c r="D53" s="128" t="e">
        <f>#REF!</f>
        <v>#REF!</v>
      </c>
      <c r="E53" s="128" t="e">
        <f>#REF!</f>
        <v>#REF!</v>
      </c>
    </row>
    <row r="54" spans="1:5" s="32" customFormat="1" ht="15.6" x14ac:dyDescent="0.3">
      <c r="A54" s="123"/>
      <c r="B54" s="124" t="s">
        <v>80</v>
      </c>
      <c r="C54" s="125" t="s">
        <v>398</v>
      </c>
      <c r="D54" s="128" t="e">
        <f>#REF!</f>
        <v>#REF!</v>
      </c>
      <c r="E54" s="128" t="e">
        <f>#REF!</f>
        <v>#REF!</v>
      </c>
    </row>
    <row r="55" spans="1:5" s="32" customFormat="1" ht="15.6" x14ac:dyDescent="0.3">
      <c r="A55" s="123"/>
      <c r="B55" s="124" t="s">
        <v>81</v>
      </c>
      <c r="C55" s="125" t="s">
        <v>400</v>
      </c>
      <c r="D55" s="128" t="e">
        <f>#REF!</f>
        <v>#REF!</v>
      </c>
      <c r="E55" s="128" t="e">
        <f>#REF!</f>
        <v>#REF!</v>
      </c>
    </row>
    <row r="56" spans="1:5" s="32" customFormat="1" ht="15.6" x14ac:dyDescent="0.3">
      <c r="A56" s="123"/>
      <c r="B56" s="129"/>
      <c r="C56" s="136"/>
      <c r="D56" s="102"/>
      <c r="E56" s="137"/>
    </row>
    <row r="57" spans="1:5" s="32" customFormat="1" ht="17.399999999999999" x14ac:dyDescent="0.3">
      <c r="A57" s="123"/>
      <c r="B57" s="119" t="s">
        <v>428</v>
      </c>
      <c r="C57" s="120" t="s">
        <v>429</v>
      </c>
      <c r="D57" s="139"/>
      <c r="E57" s="140"/>
    </row>
    <row r="58" spans="1:5" s="32" customFormat="1" ht="15.6" x14ac:dyDescent="0.3">
      <c r="A58" s="123"/>
      <c r="B58" s="124" t="s">
        <v>72</v>
      </c>
      <c r="C58" s="125" t="s">
        <v>430</v>
      </c>
      <c r="D58" s="152" t="e">
        <f>#REF!</f>
        <v>#REF!</v>
      </c>
      <c r="E58" s="152" t="e">
        <f>#REF!</f>
        <v>#REF!</v>
      </c>
    </row>
    <row r="59" spans="1:5" s="32" customFormat="1" ht="15.6" x14ac:dyDescent="0.3">
      <c r="A59" s="123"/>
      <c r="B59" s="124" t="s">
        <v>73</v>
      </c>
      <c r="C59" s="125" t="s">
        <v>431</v>
      </c>
      <c r="D59" s="152" t="e">
        <f>#REF!</f>
        <v>#REF!</v>
      </c>
      <c r="E59" s="152" t="e">
        <f>#REF!</f>
        <v>#REF!</v>
      </c>
    </row>
    <row r="60" spans="1:5" s="32" customFormat="1" ht="15.6" x14ac:dyDescent="0.3">
      <c r="A60" s="123"/>
      <c r="B60" s="124" t="s">
        <v>249</v>
      </c>
      <c r="C60" s="125" t="s">
        <v>432</v>
      </c>
      <c r="D60" s="128" t="e">
        <f>#REF!</f>
        <v>#REF!</v>
      </c>
      <c r="E60" s="128" t="e">
        <f>#REF!</f>
        <v>#REF!</v>
      </c>
    </row>
    <row r="61" spans="1:5" s="32" customFormat="1" ht="15.6" x14ac:dyDescent="0.3">
      <c r="A61" s="123"/>
      <c r="B61" s="124" t="s">
        <v>250</v>
      </c>
      <c r="C61" s="125" t="s">
        <v>433</v>
      </c>
      <c r="D61" s="128" t="e">
        <f>#REF!</f>
        <v>#REF!</v>
      </c>
      <c r="E61" s="128" t="e">
        <f>#REF!</f>
        <v>#REF!</v>
      </c>
    </row>
    <row r="62" spans="1:5" s="32" customFormat="1" ht="15.6" x14ac:dyDescent="0.3">
      <c r="A62" s="123"/>
      <c r="B62" s="129"/>
      <c r="C62" s="141"/>
      <c r="D62" s="102"/>
      <c r="E62" s="137"/>
    </row>
    <row r="63" spans="1:5" s="32" customFormat="1" ht="17.399999999999999" x14ac:dyDescent="0.3">
      <c r="A63" s="123"/>
      <c r="B63" s="119" t="s">
        <v>434</v>
      </c>
      <c r="C63" s="120" t="s">
        <v>435</v>
      </c>
      <c r="D63" s="128"/>
      <c r="E63" s="128"/>
    </row>
    <row r="64" spans="1:5" s="32" customFormat="1" ht="15.6" x14ac:dyDescent="0.3">
      <c r="A64" s="123"/>
      <c r="B64" s="124" t="s">
        <v>436</v>
      </c>
      <c r="C64" s="125" t="s">
        <v>430</v>
      </c>
      <c r="D64" s="128" t="e">
        <f>#REF!</f>
        <v>#REF!</v>
      </c>
      <c r="E64" s="128" t="e">
        <f>#REF!</f>
        <v>#REF!</v>
      </c>
    </row>
    <row r="65" spans="1:6" s="32" customFormat="1" ht="15.6" x14ac:dyDescent="0.3">
      <c r="A65" s="123"/>
      <c r="B65" s="124" t="s">
        <v>75</v>
      </c>
      <c r="C65" s="125" t="s">
        <v>431</v>
      </c>
      <c r="D65" s="128" t="e">
        <f>#REF!</f>
        <v>#REF!</v>
      </c>
      <c r="E65" s="128" t="e">
        <f>#REF!</f>
        <v>#REF!</v>
      </c>
    </row>
    <row r="66" spans="1:6" s="32" customFormat="1" ht="15.6" x14ac:dyDescent="0.3">
      <c r="A66" s="123"/>
      <c r="B66" s="124" t="s">
        <v>82</v>
      </c>
      <c r="C66" s="125" t="s">
        <v>432</v>
      </c>
      <c r="D66" s="128" t="e">
        <f>#REF!</f>
        <v>#REF!</v>
      </c>
      <c r="E66" s="128" t="e">
        <f>#REF!</f>
        <v>#REF!</v>
      </c>
    </row>
    <row r="67" spans="1:6" s="32" customFormat="1" ht="15.6" x14ac:dyDescent="0.3">
      <c r="A67" s="142"/>
      <c r="B67" s="143" t="s">
        <v>437</v>
      </c>
      <c r="C67" s="144" t="s">
        <v>433</v>
      </c>
      <c r="D67" s="128" t="e">
        <f>#REF!</f>
        <v>#REF!</v>
      </c>
      <c r="E67" s="128" t="e">
        <f>#REF!</f>
        <v>#REF!</v>
      </c>
    </row>
    <row r="68" spans="1:6" s="32" customFormat="1" ht="15.6" x14ac:dyDescent="0.3">
      <c r="A68" s="26"/>
      <c r="B68" s="739" t="s">
        <v>441</v>
      </c>
      <c r="C68" s="739"/>
      <c r="D68" s="739"/>
      <c r="E68" s="739"/>
    </row>
    <row r="69" spans="1:6" s="32" customFormat="1" ht="15.6" x14ac:dyDescent="0.3">
      <c r="A69" s="26"/>
      <c r="B69" s="740" t="s">
        <v>440</v>
      </c>
      <c r="C69" s="741"/>
      <c r="D69" s="146"/>
      <c r="E69" s="145"/>
    </row>
    <row r="70" spans="1:6" s="32" customFormat="1" ht="15.6" x14ac:dyDescent="0.3">
      <c r="A70" s="26"/>
      <c r="B70" s="145"/>
      <c r="C70" s="176"/>
      <c r="D70" s="146"/>
      <c r="E70" s="145"/>
    </row>
    <row r="71" spans="1:6" ht="15.6" x14ac:dyDescent="0.3">
      <c r="B71" s="7" t="s">
        <v>338</v>
      </c>
      <c r="D71" s="147"/>
      <c r="E71" s="148"/>
    </row>
    <row r="72" spans="1:6" x14ac:dyDescent="0.25">
      <c r="D72" s="147"/>
      <c r="E72" s="148"/>
    </row>
    <row r="73" spans="1:6" ht="18" x14ac:dyDescent="0.35">
      <c r="A73" s="727">
        <v>12</v>
      </c>
      <c r="B73" s="728"/>
      <c r="C73" s="728"/>
      <c r="D73" s="728"/>
      <c r="E73" s="728"/>
      <c r="F73" s="153"/>
    </row>
    <row r="74" spans="1:6" x14ac:dyDescent="0.25">
      <c r="D74" s="147"/>
      <c r="E74" s="148"/>
    </row>
    <row r="75" spans="1:6" x14ac:dyDescent="0.25">
      <c r="D75" s="147"/>
      <c r="E75" s="148"/>
    </row>
    <row r="76" spans="1:6" x14ac:dyDescent="0.25">
      <c r="D76" s="147"/>
      <c r="E76" s="148"/>
    </row>
    <row r="77" spans="1:6" x14ac:dyDescent="0.25">
      <c r="D77" s="149"/>
      <c r="E77" s="150"/>
    </row>
    <row r="78" spans="1:6" x14ac:dyDescent="0.25">
      <c r="D78" s="149"/>
      <c r="E78" s="150"/>
    </row>
    <row r="79" spans="1:6" x14ac:dyDescent="0.25">
      <c r="D79" s="149"/>
      <c r="E79" s="150"/>
    </row>
    <row r="80" spans="1:6" x14ac:dyDescent="0.25">
      <c r="D80" s="149"/>
      <c r="E80" s="150"/>
    </row>
    <row r="81" spans="1:5" x14ac:dyDescent="0.25">
      <c r="D81" s="149"/>
      <c r="E81" s="150"/>
    </row>
    <row r="82" spans="1:5" x14ac:dyDescent="0.25">
      <c r="A82" s="111"/>
      <c r="B82" s="111"/>
      <c r="C82" s="111"/>
      <c r="D82" s="149"/>
      <c r="E82" s="150"/>
    </row>
    <row r="83" spans="1:5" x14ac:dyDescent="0.25">
      <c r="A83" s="111"/>
      <c r="B83" s="111"/>
      <c r="C83" s="111"/>
      <c r="D83" s="149"/>
      <c r="E83" s="150"/>
    </row>
    <row r="84" spans="1:5" x14ac:dyDescent="0.25">
      <c r="A84" s="111"/>
      <c r="B84" s="111"/>
      <c r="C84" s="111"/>
      <c r="D84" s="149"/>
      <c r="E84" s="150"/>
    </row>
    <row r="85" spans="1:5" x14ac:dyDescent="0.25">
      <c r="A85" s="111"/>
      <c r="B85" s="111"/>
      <c r="C85" s="111"/>
      <c r="D85" s="149"/>
      <c r="E85" s="150"/>
    </row>
    <row r="86" spans="1:5" x14ac:dyDescent="0.25">
      <c r="A86" s="111"/>
      <c r="B86" s="111"/>
      <c r="C86" s="111"/>
      <c r="D86" s="149"/>
      <c r="E86" s="150"/>
    </row>
    <row r="87" spans="1:5" x14ac:dyDescent="0.25">
      <c r="A87" s="111"/>
      <c r="B87" s="111"/>
      <c r="C87" s="111"/>
      <c r="D87" s="149"/>
      <c r="E87" s="150"/>
    </row>
    <row r="88" spans="1:5" x14ac:dyDescent="0.25">
      <c r="A88" s="111"/>
      <c r="B88" s="111"/>
      <c r="C88" s="111"/>
      <c r="D88" s="149"/>
      <c r="E88" s="150"/>
    </row>
    <row r="89" spans="1:5" x14ac:dyDescent="0.25">
      <c r="A89" s="111"/>
      <c r="B89" s="111"/>
      <c r="C89" s="111"/>
      <c r="D89" s="149"/>
      <c r="E89" s="150"/>
    </row>
    <row r="90" spans="1:5" x14ac:dyDescent="0.25">
      <c r="A90" s="111"/>
      <c r="B90" s="111"/>
      <c r="C90" s="111"/>
      <c r="D90" s="149"/>
      <c r="E90" s="150"/>
    </row>
    <row r="91" spans="1:5" x14ac:dyDescent="0.25">
      <c r="A91" s="111"/>
      <c r="B91" s="111"/>
      <c r="C91" s="111"/>
      <c r="D91" s="149"/>
      <c r="E91" s="150"/>
    </row>
    <row r="92" spans="1:5" x14ac:dyDescent="0.25">
      <c r="A92" s="111"/>
      <c r="B92" s="111"/>
      <c r="C92" s="111"/>
      <c r="D92" s="149"/>
      <c r="E92" s="150"/>
    </row>
    <row r="93" spans="1:5" x14ac:dyDescent="0.25">
      <c r="A93" s="111"/>
      <c r="B93" s="111"/>
      <c r="C93" s="111"/>
      <c r="D93" s="149"/>
      <c r="E93" s="150"/>
    </row>
    <row r="94" spans="1:5" x14ac:dyDescent="0.25">
      <c r="A94" s="111"/>
      <c r="B94" s="111"/>
      <c r="C94" s="111"/>
      <c r="D94" s="149"/>
      <c r="E94" s="150"/>
    </row>
    <row r="95" spans="1:5" x14ac:dyDescent="0.25">
      <c r="A95" s="111"/>
      <c r="B95" s="111"/>
      <c r="C95" s="111"/>
      <c r="D95" s="149"/>
      <c r="E95" s="150"/>
    </row>
    <row r="96" spans="1:5" x14ac:dyDescent="0.25">
      <c r="A96" s="111"/>
      <c r="B96" s="111"/>
      <c r="C96" s="111"/>
      <c r="D96" s="149"/>
      <c r="E96" s="150"/>
    </row>
    <row r="97" spans="1:5" x14ac:dyDescent="0.25">
      <c r="A97" s="111"/>
      <c r="B97" s="111"/>
      <c r="C97" s="111"/>
      <c r="D97" s="149"/>
      <c r="E97" s="150"/>
    </row>
  </sheetData>
  <mergeCells count="8">
    <mergeCell ref="A73:E73"/>
    <mergeCell ref="B4:E4"/>
    <mergeCell ref="A7:C10"/>
    <mergeCell ref="D7:E7"/>
    <mergeCell ref="D9:D10"/>
    <mergeCell ref="E9:E10"/>
    <mergeCell ref="B68:E68"/>
    <mergeCell ref="B69:C69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6" x14ac:dyDescent="0.25"/>
  <sheetData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9"/>
  <sheetViews>
    <sheetView topLeftCell="A3" zoomScale="75" zoomScaleNormal="75" workbookViewId="0">
      <pane xSplit="5" ySplit="8" topLeftCell="F59" activePane="bottomRight" state="frozen"/>
      <selection activeCell="A8" sqref="A8"/>
      <selection pane="topRight" activeCell="A8" sqref="A8"/>
      <selection pane="bottomLeft" activeCell="A8" sqref="A8"/>
      <selection pane="bottomRight" activeCell="A3" sqref="A1:XFD1048576"/>
    </sheetView>
  </sheetViews>
  <sheetFormatPr defaultColWidth="9.109375" defaultRowHeight="12.6" x14ac:dyDescent="0.25"/>
  <cols>
    <col min="1" max="1" width="2" style="13" customWidth="1"/>
    <col min="2" max="2" width="2.6640625" style="13" customWidth="1"/>
    <col min="3" max="3" width="7.88671875" style="13" customWidth="1"/>
    <col min="4" max="4" width="85.33203125" style="13" customWidth="1"/>
    <col min="5" max="5" width="11" style="13" bestFit="1" customWidth="1"/>
    <col min="6" max="6" width="21.88671875" style="13" bestFit="1" customWidth="1"/>
    <col min="7" max="7" width="2.44140625" style="13" customWidth="1"/>
    <col min="8" max="16384" width="9.109375" style="13"/>
  </cols>
  <sheetData>
    <row r="1" spans="1:9" s="63" customFormat="1" ht="26.4" x14ac:dyDescent="0.45">
      <c r="B1" s="62" t="s">
        <v>262</v>
      </c>
    </row>
    <row r="2" spans="1:9" s="63" customFormat="1" ht="21" customHeight="1" x14ac:dyDescent="0.45">
      <c r="A2" s="62"/>
    </row>
    <row r="3" spans="1:9" s="63" customFormat="1" ht="30" x14ac:dyDescent="0.5">
      <c r="A3" s="62"/>
      <c r="C3" s="41" t="s">
        <v>83</v>
      </c>
    </row>
    <row r="4" spans="1:9" s="63" customFormat="1" ht="27.6" x14ac:dyDescent="0.45">
      <c r="A4" s="62"/>
      <c r="C4" s="50" t="s">
        <v>209</v>
      </c>
    </row>
    <row r="5" spans="1:9" s="63" customFormat="1" ht="24.75" customHeight="1" x14ac:dyDescent="0.45">
      <c r="A5" s="62"/>
      <c r="C5" s="104" t="s">
        <v>808</v>
      </c>
    </row>
    <row r="6" spans="1:9" s="36" customFormat="1" ht="12.75" customHeight="1" x14ac:dyDescent="0.4">
      <c r="B6" s="37"/>
      <c r="C6" s="35"/>
      <c r="D6" s="35"/>
      <c r="E6" s="35"/>
      <c r="F6" s="97"/>
    </row>
    <row r="7" spans="1:9" ht="39" customHeight="1" x14ac:dyDescent="0.3">
      <c r="B7" s="624" t="s">
        <v>211</v>
      </c>
      <c r="C7" s="625"/>
      <c r="D7" s="625"/>
      <c r="E7" s="630" t="s">
        <v>89</v>
      </c>
      <c r="F7" s="614" t="s">
        <v>364</v>
      </c>
    </row>
    <row r="8" spans="1:9" ht="19.5" customHeight="1" x14ac:dyDescent="0.3">
      <c r="B8" s="626"/>
      <c r="C8" s="627"/>
      <c r="D8" s="627"/>
      <c r="E8" s="631"/>
      <c r="F8" s="226" t="s">
        <v>85</v>
      </c>
    </row>
    <row r="9" spans="1:9" ht="15.6" x14ac:dyDescent="0.3">
      <c r="B9" s="626"/>
      <c r="C9" s="627"/>
      <c r="D9" s="627"/>
      <c r="E9" s="631"/>
      <c r="F9" s="405" t="s">
        <v>810</v>
      </c>
    </row>
    <row r="10" spans="1:9" ht="15.6" x14ac:dyDescent="0.3">
      <c r="B10" s="626"/>
      <c r="C10" s="627"/>
      <c r="D10" s="627"/>
      <c r="E10" s="701"/>
      <c r="F10" s="615" t="s">
        <v>984</v>
      </c>
    </row>
    <row r="11" spans="1:9" ht="17.399999999999999" x14ac:dyDescent="0.3">
      <c r="B11" s="578"/>
      <c r="C11" s="579" t="s">
        <v>212</v>
      </c>
      <c r="D11" s="580" t="s">
        <v>213</v>
      </c>
      <c r="E11" s="581"/>
      <c r="F11" s="582"/>
    </row>
    <row r="12" spans="1:9" ht="12.75" customHeight="1" x14ac:dyDescent="0.3">
      <c r="B12" s="583"/>
      <c r="C12" s="584"/>
      <c r="D12" s="585"/>
      <c r="E12" s="586"/>
      <c r="F12" s="508"/>
    </row>
    <row r="13" spans="1:9" ht="17.399999999999999" x14ac:dyDescent="0.3">
      <c r="B13" s="583"/>
      <c r="C13" s="587" t="s">
        <v>66</v>
      </c>
      <c r="D13" s="588" t="s">
        <v>363</v>
      </c>
      <c r="E13" s="586"/>
      <c r="F13" s="589">
        <v>2174329</v>
      </c>
      <c r="H13" s="100"/>
      <c r="I13" s="100"/>
    </row>
    <row r="14" spans="1:9" ht="6" customHeight="1" x14ac:dyDescent="0.3">
      <c r="B14" s="583"/>
      <c r="C14" s="590"/>
      <c r="D14" s="591"/>
      <c r="E14" s="586"/>
      <c r="F14" s="592"/>
      <c r="H14" s="100"/>
      <c r="I14" s="100"/>
    </row>
    <row r="15" spans="1:9" ht="15" customHeight="1" x14ac:dyDescent="0.3">
      <c r="B15" s="583"/>
      <c r="C15" s="419" t="s">
        <v>76</v>
      </c>
      <c r="D15" s="591" t="s">
        <v>332</v>
      </c>
      <c r="E15" s="586"/>
      <c r="F15" s="508">
        <v>5342342</v>
      </c>
      <c r="H15" s="100"/>
      <c r="I15" s="100"/>
    </row>
    <row r="16" spans="1:9" ht="15" customHeight="1" x14ac:dyDescent="0.3">
      <c r="B16" s="583"/>
      <c r="C16" s="419" t="s">
        <v>77</v>
      </c>
      <c r="D16" s="591" t="s">
        <v>333</v>
      </c>
      <c r="E16" s="586"/>
      <c r="F16" s="508">
        <v>-2286769</v>
      </c>
      <c r="H16" s="100"/>
      <c r="I16" s="100"/>
    </row>
    <row r="17" spans="2:9" ht="15" customHeight="1" x14ac:dyDescent="0.3">
      <c r="B17" s="583"/>
      <c r="C17" s="419" t="s">
        <v>78</v>
      </c>
      <c r="D17" s="591" t="s">
        <v>214</v>
      </c>
      <c r="E17" s="586"/>
      <c r="F17" s="508">
        <v>108</v>
      </c>
      <c r="H17" s="100"/>
      <c r="I17" s="100"/>
    </row>
    <row r="18" spans="2:9" ht="15" customHeight="1" x14ac:dyDescent="0.3">
      <c r="B18" s="583"/>
      <c r="C18" s="419" t="s">
        <v>79</v>
      </c>
      <c r="D18" s="591" t="s">
        <v>5</v>
      </c>
      <c r="E18" s="586"/>
      <c r="F18" s="508">
        <v>1135079</v>
      </c>
      <c r="H18" s="100"/>
      <c r="I18" s="100"/>
    </row>
    <row r="19" spans="2:9" ht="15" customHeight="1" x14ac:dyDescent="0.3">
      <c r="B19" s="583"/>
      <c r="C19" s="419" t="s">
        <v>215</v>
      </c>
      <c r="D19" s="591" t="s">
        <v>216</v>
      </c>
      <c r="E19" s="586"/>
      <c r="F19" s="508">
        <v>119970</v>
      </c>
      <c r="H19" s="100"/>
      <c r="I19" s="100"/>
    </row>
    <row r="20" spans="2:9" ht="15" customHeight="1" x14ac:dyDescent="0.3">
      <c r="B20" s="583"/>
      <c r="C20" s="419" t="s">
        <v>217</v>
      </c>
      <c r="D20" s="591" t="s">
        <v>914</v>
      </c>
      <c r="E20" s="586"/>
      <c r="F20" s="508">
        <v>31993</v>
      </c>
      <c r="H20" s="100"/>
      <c r="I20" s="100"/>
    </row>
    <row r="21" spans="2:9" ht="15" customHeight="1" x14ac:dyDescent="0.3">
      <c r="B21" s="583"/>
      <c r="C21" s="419" t="s">
        <v>218</v>
      </c>
      <c r="D21" s="591" t="s">
        <v>915</v>
      </c>
      <c r="E21" s="586"/>
      <c r="F21" s="508">
        <v>-1435339</v>
      </c>
      <c r="H21" s="100"/>
      <c r="I21" s="100"/>
    </row>
    <row r="22" spans="2:9" ht="15" customHeight="1" x14ac:dyDescent="0.3">
      <c r="B22" s="583"/>
      <c r="C22" s="419" t="s">
        <v>220</v>
      </c>
      <c r="D22" s="591" t="s">
        <v>219</v>
      </c>
      <c r="E22" s="586"/>
      <c r="F22" s="508">
        <v>-129391</v>
      </c>
      <c r="H22" s="100"/>
      <c r="I22" s="100"/>
    </row>
    <row r="23" spans="2:9" ht="15" customHeight="1" x14ac:dyDescent="0.3">
      <c r="B23" s="583"/>
      <c r="C23" s="419" t="s">
        <v>221</v>
      </c>
      <c r="D23" s="591" t="s">
        <v>193</v>
      </c>
      <c r="E23" s="593" t="s">
        <v>954</v>
      </c>
      <c r="F23" s="508">
        <v>-603664</v>
      </c>
      <c r="H23" s="100"/>
      <c r="I23" s="100"/>
    </row>
    <row r="24" spans="2:9" ht="15" customHeight="1" x14ac:dyDescent="0.3">
      <c r="B24" s="583"/>
      <c r="C24" s="8"/>
      <c r="D24" s="594"/>
      <c r="E24" s="595"/>
      <c r="F24" s="508"/>
      <c r="H24" s="100"/>
      <c r="I24" s="100"/>
    </row>
    <row r="25" spans="2:9" ht="17.399999999999999" x14ac:dyDescent="0.3">
      <c r="B25" s="583"/>
      <c r="C25" s="587" t="s">
        <v>65</v>
      </c>
      <c r="D25" s="588" t="s">
        <v>222</v>
      </c>
      <c r="E25" s="596"/>
      <c r="F25" s="502">
        <v>-3057069</v>
      </c>
      <c r="H25" s="100"/>
      <c r="I25" s="100"/>
    </row>
    <row r="26" spans="2:9" ht="6" customHeight="1" x14ac:dyDescent="0.3">
      <c r="B26" s="583"/>
      <c r="C26" s="8"/>
      <c r="D26" s="591"/>
      <c r="E26" s="595"/>
      <c r="F26" s="592"/>
      <c r="H26" s="100"/>
      <c r="I26" s="100"/>
    </row>
    <row r="27" spans="2:9" ht="15" customHeight="1" x14ac:dyDescent="0.3">
      <c r="B27" s="583"/>
      <c r="C27" s="419" t="s">
        <v>223</v>
      </c>
      <c r="D27" s="591" t="s">
        <v>916</v>
      </c>
      <c r="E27" s="595"/>
      <c r="F27" s="508">
        <v>-216843</v>
      </c>
      <c r="H27" s="100"/>
      <c r="I27" s="100"/>
    </row>
    <row r="28" spans="2:9" ht="15" customHeight="1" x14ac:dyDescent="0.3">
      <c r="B28" s="583"/>
      <c r="C28" s="419" t="s">
        <v>224</v>
      </c>
      <c r="D28" s="158" t="s">
        <v>917</v>
      </c>
      <c r="E28" s="595"/>
      <c r="F28" s="508">
        <v>0</v>
      </c>
      <c r="H28" s="100"/>
      <c r="I28" s="100"/>
    </row>
    <row r="29" spans="2:9" ht="15" customHeight="1" x14ac:dyDescent="0.3">
      <c r="B29" s="583"/>
      <c r="C29" s="419" t="s">
        <v>225</v>
      </c>
      <c r="D29" s="591" t="s">
        <v>630</v>
      </c>
      <c r="E29" s="595"/>
      <c r="F29" s="508">
        <v>-4465998</v>
      </c>
      <c r="H29" s="100"/>
      <c r="I29" s="100"/>
    </row>
    <row r="30" spans="2:9" ht="15" customHeight="1" x14ac:dyDescent="0.3">
      <c r="B30" s="583"/>
      <c r="C30" s="597" t="s">
        <v>227</v>
      </c>
      <c r="D30" s="591" t="s">
        <v>226</v>
      </c>
      <c r="E30" s="595"/>
      <c r="F30" s="508">
        <v>-10040608</v>
      </c>
      <c r="H30" s="100"/>
      <c r="I30" s="100"/>
    </row>
    <row r="31" spans="2:9" ht="15" customHeight="1" x14ac:dyDescent="0.3">
      <c r="B31" s="583"/>
      <c r="C31" s="419" t="s">
        <v>229</v>
      </c>
      <c r="D31" s="591" t="s">
        <v>228</v>
      </c>
      <c r="E31" s="595"/>
      <c r="F31" s="508">
        <v>52245</v>
      </c>
      <c r="H31" s="100"/>
      <c r="I31" s="100"/>
    </row>
    <row r="32" spans="2:9" ht="15" customHeight="1" x14ac:dyDescent="0.3">
      <c r="B32" s="583"/>
      <c r="C32" s="419" t="s">
        <v>231</v>
      </c>
      <c r="D32" s="591" t="s">
        <v>230</v>
      </c>
      <c r="E32" s="595"/>
      <c r="F32" s="508">
        <v>556682</v>
      </c>
      <c r="H32" s="100"/>
      <c r="I32" s="100"/>
    </row>
    <row r="33" spans="2:9" ht="15" customHeight="1" x14ac:dyDescent="0.3">
      <c r="B33" s="583"/>
      <c r="C33" s="419" t="s">
        <v>233</v>
      </c>
      <c r="D33" s="591" t="s">
        <v>232</v>
      </c>
      <c r="E33" s="595"/>
      <c r="F33" s="508">
        <v>5621579</v>
      </c>
      <c r="H33" s="100"/>
      <c r="I33" s="100"/>
    </row>
    <row r="34" spans="2:9" ht="15" customHeight="1" x14ac:dyDescent="0.3">
      <c r="B34" s="583"/>
      <c r="C34" s="419" t="s">
        <v>235</v>
      </c>
      <c r="D34" s="591" t="s">
        <v>234</v>
      </c>
      <c r="E34" s="595"/>
      <c r="F34" s="508">
        <v>5224112</v>
      </c>
      <c r="H34" s="100"/>
      <c r="I34" s="100"/>
    </row>
    <row r="35" spans="2:9" ht="15" customHeight="1" x14ac:dyDescent="0.3">
      <c r="B35" s="583"/>
      <c r="C35" s="419" t="s">
        <v>237</v>
      </c>
      <c r="D35" s="591" t="s">
        <v>236</v>
      </c>
      <c r="E35" s="595"/>
      <c r="F35" s="508"/>
      <c r="H35" s="100"/>
      <c r="I35" s="100"/>
    </row>
    <row r="36" spans="2:9" ht="15" customHeight="1" x14ac:dyDescent="0.3">
      <c r="B36" s="583"/>
      <c r="C36" s="419" t="s">
        <v>295</v>
      </c>
      <c r="D36" s="591" t="s">
        <v>238</v>
      </c>
      <c r="E36" s="593" t="s">
        <v>954</v>
      </c>
      <c r="F36" s="508">
        <v>211762</v>
      </c>
      <c r="H36" s="100"/>
      <c r="I36" s="100"/>
    </row>
    <row r="37" spans="2:9" ht="15" customHeight="1" x14ac:dyDescent="0.3">
      <c r="B37" s="583"/>
      <c r="C37" s="590"/>
      <c r="D37" s="598"/>
      <c r="E37" s="158"/>
      <c r="F37" s="592"/>
      <c r="H37" s="100"/>
      <c r="I37" s="100"/>
    </row>
    <row r="38" spans="2:9" ht="17.399999999999999" x14ac:dyDescent="0.3">
      <c r="B38" s="583"/>
      <c r="C38" s="584" t="s">
        <v>58</v>
      </c>
      <c r="D38" s="599" t="s">
        <v>259</v>
      </c>
      <c r="E38" s="596"/>
      <c r="F38" s="502">
        <v>-882740</v>
      </c>
      <c r="H38" s="100"/>
      <c r="I38" s="100"/>
    </row>
    <row r="39" spans="2:9" ht="15" customHeight="1" x14ac:dyDescent="0.3">
      <c r="B39" s="583"/>
      <c r="C39" s="590"/>
      <c r="D39" s="598"/>
      <c r="E39" s="426"/>
      <c r="F39" s="592"/>
      <c r="H39" s="100"/>
      <c r="I39" s="100"/>
    </row>
    <row r="40" spans="2:9" ht="17.399999999999999" x14ac:dyDescent="0.3">
      <c r="B40" s="583"/>
      <c r="C40" s="584" t="s">
        <v>239</v>
      </c>
      <c r="D40" s="599" t="s">
        <v>240</v>
      </c>
      <c r="E40" s="426"/>
      <c r="F40" s="592"/>
      <c r="H40" s="100"/>
      <c r="I40" s="100"/>
    </row>
    <row r="41" spans="2:9" ht="15" customHeight="1" x14ac:dyDescent="0.3">
      <c r="B41" s="583"/>
      <c r="C41" s="8"/>
      <c r="D41" s="599"/>
      <c r="E41" s="426"/>
      <c r="F41" s="508"/>
      <c r="H41" s="100"/>
      <c r="I41" s="100"/>
    </row>
    <row r="42" spans="2:9" ht="17.399999999999999" x14ac:dyDescent="0.3">
      <c r="B42" s="583"/>
      <c r="C42" s="584" t="s">
        <v>62</v>
      </c>
      <c r="D42" s="599" t="s">
        <v>260</v>
      </c>
      <c r="E42" s="596"/>
      <c r="F42" s="502">
        <v>-762314</v>
      </c>
      <c r="H42" s="100"/>
      <c r="I42" s="100"/>
    </row>
    <row r="43" spans="2:9" ht="6.75" customHeight="1" x14ac:dyDescent="0.3">
      <c r="B43" s="583"/>
      <c r="C43" s="8"/>
      <c r="D43" s="591"/>
      <c r="E43" s="158"/>
      <c r="F43" s="508"/>
      <c r="H43" s="100"/>
      <c r="I43" s="100"/>
    </row>
    <row r="44" spans="2:9" ht="15" customHeight="1" x14ac:dyDescent="0.3">
      <c r="B44" s="583"/>
      <c r="C44" s="419" t="s">
        <v>69</v>
      </c>
      <c r="D44" s="591" t="s">
        <v>981</v>
      </c>
      <c r="E44" s="593"/>
      <c r="F44" s="508">
        <v>0</v>
      </c>
      <c r="H44" s="100"/>
      <c r="I44" s="100"/>
    </row>
    <row r="45" spans="2:9" ht="15" customHeight="1" x14ac:dyDescent="0.3">
      <c r="B45" s="583"/>
      <c r="C45" s="419" t="s">
        <v>70</v>
      </c>
      <c r="D45" s="591" t="s">
        <v>982</v>
      </c>
      <c r="E45" s="593"/>
      <c r="F45" s="508">
        <v>0</v>
      </c>
      <c r="H45" s="100"/>
      <c r="I45" s="100"/>
    </row>
    <row r="46" spans="2:9" ht="15" customHeight="1" x14ac:dyDescent="0.3">
      <c r="B46" s="583"/>
      <c r="C46" s="419" t="s">
        <v>71</v>
      </c>
      <c r="D46" s="591" t="s">
        <v>334</v>
      </c>
      <c r="E46" s="595"/>
      <c r="F46" s="508">
        <v>-83989</v>
      </c>
      <c r="H46" s="100"/>
      <c r="I46" s="100"/>
    </row>
    <row r="47" spans="2:9" ht="15" customHeight="1" x14ac:dyDescent="0.3">
      <c r="B47" s="583"/>
      <c r="C47" s="419" t="s">
        <v>80</v>
      </c>
      <c r="D47" s="591" t="s">
        <v>335</v>
      </c>
      <c r="E47" s="595"/>
      <c r="F47" s="508">
        <v>15286</v>
      </c>
      <c r="H47" s="100"/>
      <c r="I47" s="100"/>
    </row>
    <row r="48" spans="2:9" ht="15" customHeight="1" x14ac:dyDescent="0.3">
      <c r="B48" s="583"/>
      <c r="C48" s="419" t="s">
        <v>81</v>
      </c>
      <c r="D48" s="591" t="s">
        <v>918</v>
      </c>
      <c r="E48" s="595"/>
      <c r="F48" s="508">
        <v>-1487170</v>
      </c>
      <c r="H48" s="100"/>
      <c r="I48" s="100"/>
    </row>
    <row r="49" spans="2:9" ht="15" customHeight="1" x14ac:dyDescent="0.3">
      <c r="B49" s="583"/>
      <c r="C49" s="419" t="s">
        <v>241</v>
      </c>
      <c r="D49" s="591" t="s">
        <v>919</v>
      </c>
      <c r="E49" s="595"/>
      <c r="F49" s="508">
        <v>664573</v>
      </c>
      <c r="H49" s="100"/>
      <c r="I49" s="100"/>
    </row>
    <row r="50" spans="2:9" ht="15" customHeight="1" x14ac:dyDescent="0.3">
      <c r="B50" s="583"/>
      <c r="C50" s="419" t="s">
        <v>242</v>
      </c>
      <c r="D50" s="591" t="s">
        <v>920</v>
      </c>
      <c r="E50" s="595"/>
      <c r="F50" s="508">
        <v>-139349</v>
      </c>
      <c r="H50" s="100"/>
      <c r="I50" s="100"/>
    </row>
    <row r="51" spans="2:9" ht="15" customHeight="1" x14ac:dyDescent="0.3">
      <c r="B51" s="583"/>
      <c r="C51" s="419" t="s">
        <v>243</v>
      </c>
      <c r="D51" s="591" t="s">
        <v>921</v>
      </c>
      <c r="E51" s="595"/>
      <c r="F51" s="508">
        <v>268335</v>
      </c>
      <c r="H51" s="100"/>
      <c r="I51" s="100"/>
    </row>
    <row r="52" spans="2:9" ht="15" customHeight="1" x14ac:dyDescent="0.3">
      <c r="B52" s="583"/>
      <c r="C52" s="419" t="s">
        <v>244</v>
      </c>
      <c r="D52" s="591" t="s">
        <v>193</v>
      </c>
      <c r="E52" s="593" t="s">
        <v>954</v>
      </c>
      <c r="F52" s="508">
        <v>0</v>
      </c>
      <c r="H52" s="100"/>
      <c r="I52" s="100"/>
    </row>
    <row r="53" spans="2:9" ht="15" customHeight="1" x14ac:dyDescent="0.3">
      <c r="B53" s="583"/>
      <c r="C53" s="8"/>
      <c r="D53" s="594"/>
      <c r="E53" s="595"/>
      <c r="F53" s="508"/>
      <c r="H53" s="100"/>
      <c r="I53" s="100"/>
    </row>
    <row r="54" spans="2:9" ht="17.399999999999999" x14ac:dyDescent="0.3">
      <c r="B54" s="583"/>
      <c r="C54" s="584" t="s">
        <v>245</v>
      </c>
      <c r="D54" s="599" t="s">
        <v>246</v>
      </c>
      <c r="E54" s="596"/>
      <c r="F54" s="508"/>
      <c r="H54" s="100"/>
      <c r="I54" s="100"/>
    </row>
    <row r="55" spans="2:9" ht="15" customHeight="1" x14ac:dyDescent="0.3">
      <c r="B55" s="583"/>
      <c r="C55" s="8"/>
      <c r="D55" s="599"/>
      <c r="E55" s="595"/>
      <c r="F55" s="508"/>
      <c r="H55" s="100"/>
      <c r="I55" s="100"/>
    </row>
    <row r="56" spans="2:9" ht="17.399999999999999" x14ac:dyDescent="0.3">
      <c r="B56" s="583"/>
      <c r="C56" s="584" t="s">
        <v>61</v>
      </c>
      <c r="D56" s="599" t="s">
        <v>261</v>
      </c>
      <c r="E56" s="596"/>
      <c r="F56" s="502">
        <v>2377226</v>
      </c>
      <c r="H56" s="100"/>
      <c r="I56" s="100"/>
    </row>
    <row r="57" spans="2:9" ht="8.25" customHeight="1" x14ac:dyDescent="0.3">
      <c r="B57" s="583"/>
      <c r="C57" s="590"/>
      <c r="D57" s="591"/>
      <c r="E57" s="595"/>
      <c r="F57" s="508"/>
      <c r="H57" s="100"/>
      <c r="I57" s="100"/>
    </row>
    <row r="58" spans="2:9" ht="15" customHeight="1" x14ac:dyDescent="0.3">
      <c r="B58" s="583"/>
      <c r="C58" s="419" t="s">
        <v>72</v>
      </c>
      <c r="D58" s="591" t="s">
        <v>247</v>
      </c>
      <c r="E58" s="595"/>
      <c r="F58" s="508">
        <v>3578915</v>
      </c>
      <c r="H58" s="100"/>
      <c r="I58" s="100"/>
    </row>
    <row r="59" spans="2:9" ht="15" customHeight="1" x14ac:dyDescent="0.3">
      <c r="B59" s="583"/>
      <c r="C59" s="419" t="s">
        <v>73</v>
      </c>
      <c r="D59" s="591" t="s">
        <v>248</v>
      </c>
      <c r="E59" s="595"/>
      <c r="F59" s="508">
        <v>-1195470</v>
      </c>
      <c r="H59" s="100"/>
      <c r="I59" s="100"/>
    </row>
    <row r="60" spans="2:9" ht="15" customHeight="1" x14ac:dyDescent="0.3">
      <c r="B60" s="583"/>
      <c r="C60" s="419" t="s">
        <v>249</v>
      </c>
      <c r="D60" s="591" t="s">
        <v>296</v>
      </c>
      <c r="E60" s="595"/>
      <c r="F60" s="508">
        <v>0</v>
      </c>
      <c r="H60" s="100"/>
      <c r="I60" s="100"/>
    </row>
    <row r="61" spans="2:9" ht="15" customHeight="1" x14ac:dyDescent="0.3">
      <c r="B61" s="583"/>
      <c r="C61" s="419" t="s">
        <v>250</v>
      </c>
      <c r="D61" s="591" t="s">
        <v>251</v>
      </c>
      <c r="E61" s="595"/>
      <c r="F61" s="508">
        <v>0</v>
      </c>
      <c r="H61" s="100"/>
      <c r="I61" s="100"/>
    </row>
    <row r="62" spans="2:9" ht="15" customHeight="1" x14ac:dyDescent="0.3">
      <c r="B62" s="583"/>
      <c r="C62" s="419" t="s">
        <v>252</v>
      </c>
      <c r="D62" s="591" t="s">
        <v>336</v>
      </c>
      <c r="E62" s="586"/>
      <c r="F62" s="508">
        <v>-6219</v>
      </c>
      <c r="H62" s="100"/>
      <c r="I62" s="100"/>
    </row>
    <row r="63" spans="2:9" ht="15" customHeight="1" x14ac:dyDescent="0.3">
      <c r="B63" s="583"/>
      <c r="C63" s="419" t="s">
        <v>253</v>
      </c>
      <c r="D63" s="591" t="s">
        <v>922</v>
      </c>
      <c r="E63" s="593" t="s">
        <v>954</v>
      </c>
      <c r="F63" s="508">
        <v>0</v>
      </c>
      <c r="H63" s="100"/>
      <c r="I63" s="100"/>
    </row>
    <row r="64" spans="2:9" ht="15" customHeight="1" x14ac:dyDescent="0.3">
      <c r="B64" s="583"/>
      <c r="C64" s="600"/>
      <c r="D64" s="158"/>
      <c r="E64" s="586"/>
      <c r="F64" s="508"/>
      <c r="H64" s="100"/>
      <c r="I64" s="100"/>
    </row>
    <row r="65" spans="2:9" ht="17.399999999999999" x14ac:dyDescent="0.3">
      <c r="B65" s="583"/>
      <c r="C65" s="584" t="s">
        <v>60</v>
      </c>
      <c r="D65" s="599" t="s">
        <v>923</v>
      </c>
      <c r="E65" s="593" t="s">
        <v>954</v>
      </c>
      <c r="F65" s="502">
        <v>-79949</v>
      </c>
      <c r="H65" s="100"/>
      <c r="I65" s="100"/>
    </row>
    <row r="66" spans="2:9" ht="15" customHeight="1" x14ac:dyDescent="0.3">
      <c r="B66" s="583"/>
      <c r="C66" s="7"/>
      <c r="D66" s="599"/>
      <c r="E66" s="601"/>
      <c r="F66" s="592"/>
      <c r="H66" s="100"/>
      <c r="I66" s="100"/>
    </row>
    <row r="67" spans="2:9" ht="17.399999999999999" x14ac:dyDescent="0.3">
      <c r="B67" s="583"/>
      <c r="C67" s="584" t="s">
        <v>59</v>
      </c>
      <c r="D67" s="599" t="s">
        <v>924</v>
      </c>
      <c r="E67" s="602"/>
      <c r="F67" s="502">
        <v>652223</v>
      </c>
      <c r="H67" s="100"/>
      <c r="I67" s="100"/>
    </row>
    <row r="68" spans="2:9" ht="15" customHeight="1" x14ac:dyDescent="0.3">
      <c r="B68" s="583"/>
      <c r="C68" s="414"/>
      <c r="D68" s="599"/>
      <c r="E68" s="602"/>
      <c r="F68" s="592"/>
      <c r="H68" s="100"/>
      <c r="I68" s="100"/>
    </row>
    <row r="69" spans="2:9" ht="17.399999999999999" x14ac:dyDescent="0.3">
      <c r="B69" s="583"/>
      <c r="C69" s="584" t="s">
        <v>64</v>
      </c>
      <c r="D69" s="599" t="s">
        <v>254</v>
      </c>
      <c r="E69" s="603"/>
      <c r="F69" s="604">
        <v>13011575</v>
      </c>
      <c r="H69" s="100"/>
      <c r="I69" s="100"/>
    </row>
    <row r="70" spans="2:9" ht="15" customHeight="1" x14ac:dyDescent="0.35">
      <c r="B70" s="583"/>
      <c r="C70" s="584"/>
      <c r="D70" s="605"/>
      <c r="E70" s="602"/>
      <c r="F70" s="592"/>
      <c r="H70" s="100"/>
      <c r="I70" s="100"/>
    </row>
    <row r="71" spans="2:9" ht="17.399999999999999" x14ac:dyDescent="0.3">
      <c r="B71" s="606"/>
      <c r="C71" s="607" t="s">
        <v>63</v>
      </c>
      <c r="D71" s="608" t="s">
        <v>925</v>
      </c>
      <c r="E71" s="609"/>
      <c r="F71" s="610">
        <v>13663798</v>
      </c>
      <c r="H71" s="100"/>
      <c r="I71" s="100"/>
    </row>
    <row r="72" spans="2:9" ht="18" x14ac:dyDescent="0.35">
      <c r="B72" s="8"/>
      <c r="C72" s="8"/>
      <c r="D72" s="611"/>
      <c r="E72" s="612"/>
      <c r="F72" s="98"/>
      <c r="H72" s="100"/>
      <c r="I72" s="100"/>
    </row>
    <row r="73" spans="2:9" ht="15.6" x14ac:dyDescent="0.3">
      <c r="C73" s="7" t="s">
        <v>338</v>
      </c>
      <c r="E73" s="613"/>
      <c r="F73" s="99"/>
      <c r="H73" s="100"/>
      <c r="I73" s="100"/>
    </row>
    <row r="74" spans="2:9" ht="15.6" x14ac:dyDescent="0.3">
      <c r="E74" s="613"/>
      <c r="F74" s="99"/>
    </row>
    <row r="75" spans="2:9" ht="15.6" x14ac:dyDescent="0.3">
      <c r="E75" s="613"/>
      <c r="F75" s="99"/>
    </row>
    <row r="76" spans="2:9" ht="15.6" x14ac:dyDescent="0.3">
      <c r="E76" s="613"/>
      <c r="F76" s="99"/>
    </row>
    <row r="77" spans="2:9" ht="15.6" x14ac:dyDescent="0.3">
      <c r="E77" s="613"/>
      <c r="F77" s="99"/>
    </row>
    <row r="78" spans="2:9" ht="15.6" x14ac:dyDescent="0.3">
      <c r="E78" s="613"/>
      <c r="F78" s="99"/>
    </row>
    <row r="79" spans="2:9" ht="15.6" x14ac:dyDescent="0.3">
      <c r="E79" s="613"/>
      <c r="F79" s="99"/>
    </row>
    <row r="80" spans="2:9" ht="15.6" x14ac:dyDescent="0.3">
      <c r="E80" s="613"/>
      <c r="F80" s="99"/>
    </row>
    <row r="81" spans="5:6" ht="15.6" x14ac:dyDescent="0.3">
      <c r="E81" s="613"/>
      <c r="F81" s="99"/>
    </row>
    <row r="82" spans="5:6" ht="15.6" x14ac:dyDescent="0.3">
      <c r="E82" s="613"/>
      <c r="F82" s="99"/>
    </row>
    <row r="83" spans="5:6" ht="15.6" x14ac:dyDescent="0.3">
      <c r="E83" s="613"/>
      <c r="F83" s="99"/>
    </row>
    <row r="84" spans="5:6" ht="15.6" x14ac:dyDescent="0.3">
      <c r="E84" s="613"/>
      <c r="F84" s="99"/>
    </row>
    <row r="85" spans="5:6" ht="15.6" x14ac:dyDescent="0.3">
      <c r="E85" s="613"/>
      <c r="F85" s="99"/>
    </row>
    <row r="86" spans="5:6" ht="15.6" x14ac:dyDescent="0.3">
      <c r="E86" s="613"/>
      <c r="F86" s="99"/>
    </row>
    <row r="87" spans="5:6" ht="15.6" x14ac:dyDescent="0.3">
      <c r="E87" s="613"/>
      <c r="F87" s="99"/>
    </row>
    <row r="88" spans="5:6" ht="15.6" x14ac:dyDescent="0.3">
      <c r="E88" s="613"/>
      <c r="F88" s="99"/>
    </row>
    <row r="89" spans="5:6" ht="15.6" x14ac:dyDescent="0.3">
      <c r="E89" s="613"/>
      <c r="F89" s="99"/>
    </row>
    <row r="90" spans="5:6" ht="15.6" x14ac:dyDescent="0.3">
      <c r="E90" s="613"/>
      <c r="F90" s="99"/>
    </row>
    <row r="91" spans="5:6" ht="15.6" x14ac:dyDescent="0.3">
      <c r="E91" s="613"/>
      <c r="F91" s="99"/>
    </row>
    <row r="92" spans="5:6" ht="15.6" x14ac:dyDescent="0.3">
      <c r="E92" s="613"/>
      <c r="F92" s="99"/>
    </row>
    <row r="93" spans="5:6" ht="15.6" x14ac:dyDescent="0.3">
      <c r="E93" s="613"/>
      <c r="F93" s="99"/>
    </row>
    <row r="94" spans="5:6" ht="15.6" x14ac:dyDescent="0.3">
      <c r="E94" s="613"/>
      <c r="F94" s="99"/>
    </row>
    <row r="95" spans="5:6" ht="15.6" x14ac:dyDescent="0.3">
      <c r="E95" s="613"/>
      <c r="F95" s="99"/>
    </row>
    <row r="96" spans="5:6" ht="15.6" x14ac:dyDescent="0.3">
      <c r="E96" s="613"/>
      <c r="F96" s="99"/>
    </row>
    <row r="97" spans="5:6" ht="15.6" x14ac:dyDescent="0.3">
      <c r="E97" s="613"/>
      <c r="F97" s="99"/>
    </row>
    <row r="98" spans="5:6" ht="15.6" x14ac:dyDescent="0.3">
      <c r="E98" s="613"/>
      <c r="F98" s="99"/>
    </row>
    <row r="99" spans="5:6" ht="15.6" x14ac:dyDescent="0.3">
      <c r="E99" s="613"/>
      <c r="F99" s="99"/>
    </row>
    <row r="100" spans="5:6" ht="15.6" x14ac:dyDescent="0.3">
      <c r="E100" s="613"/>
      <c r="F100" s="99"/>
    </row>
    <row r="101" spans="5:6" ht="15.6" x14ac:dyDescent="0.3">
      <c r="E101" s="613"/>
      <c r="F101" s="99"/>
    </row>
    <row r="102" spans="5:6" ht="15.6" x14ac:dyDescent="0.3">
      <c r="E102" s="613"/>
      <c r="F102" s="99"/>
    </row>
    <row r="103" spans="5:6" ht="15.6" x14ac:dyDescent="0.3">
      <c r="E103" s="613"/>
      <c r="F103" s="99"/>
    </row>
    <row r="104" spans="5:6" ht="15.6" x14ac:dyDescent="0.3">
      <c r="E104" s="613"/>
      <c r="F104" s="99"/>
    </row>
    <row r="105" spans="5:6" ht="15.6" x14ac:dyDescent="0.3">
      <c r="E105" s="613"/>
      <c r="F105" s="99"/>
    </row>
    <row r="106" spans="5:6" ht="15.6" x14ac:dyDescent="0.3">
      <c r="E106" s="613"/>
      <c r="F106" s="100"/>
    </row>
    <row r="107" spans="5:6" ht="15.6" x14ac:dyDescent="0.3">
      <c r="E107" s="613"/>
      <c r="F107" s="100"/>
    </row>
    <row r="108" spans="5:6" ht="15.6" x14ac:dyDescent="0.3">
      <c r="E108" s="613"/>
      <c r="F108" s="100"/>
    </row>
    <row r="109" spans="5:6" ht="15.6" x14ac:dyDescent="0.3">
      <c r="E109" s="613"/>
      <c r="F109" s="100"/>
    </row>
    <row r="110" spans="5:6" ht="15.6" x14ac:dyDescent="0.3">
      <c r="E110" s="613"/>
      <c r="F110" s="100"/>
    </row>
    <row r="111" spans="5:6" ht="15.6" x14ac:dyDescent="0.3">
      <c r="E111" s="613"/>
      <c r="F111" s="100"/>
    </row>
    <row r="112" spans="5:6" ht="15.6" x14ac:dyDescent="0.3">
      <c r="E112" s="613"/>
      <c r="F112" s="100"/>
    </row>
    <row r="113" spans="5:6" ht="15.6" x14ac:dyDescent="0.3">
      <c r="E113" s="613"/>
      <c r="F113" s="100"/>
    </row>
    <row r="114" spans="5:6" ht="15.6" x14ac:dyDescent="0.3">
      <c r="E114" s="613"/>
      <c r="F114" s="100"/>
    </row>
    <row r="115" spans="5:6" ht="15.6" x14ac:dyDescent="0.3">
      <c r="E115" s="613"/>
      <c r="F115" s="100"/>
    </row>
    <row r="116" spans="5:6" ht="15.6" x14ac:dyDescent="0.3">
      <c r="E116" s="613"/>
      <c r="F116" s="100"/>
    </row>
    <row r="117" spans="5:6" ht="15.6" x14ac:dyDescent="0.3">
      <c r="E117" s="613"/>
      <c r="F117" s="100"/>
    </row>
    <row r="118" spans="5:6" ht="15.6" x14ac:dyDescent="0.3">
      <c r="E118" s="613"/>
      <c r="F118" s="100"/>
    </row>
    <row r="119" spans="5:6" ht="15.6" x14ac:dyDescent="0.3">
      <c r="E119" s="613"/>
      <c r="F119" s="100"/>
    </row>
    <row r="120" spans="5:6" ht="15.6" x14ac:dyDescent="0.3">
      <c r="E120" s="613"/>
      <c r="F120" s="100"/>
    </row>
    <row r="121" spans="5:6" x14ac:dyDescent="0.25">
      <c r="F121" s="100"/>
    </row>
    <row r="122" spans="5:6" x14ac:dyDescent="0.25">
      <c r="F122" s="100"/>
    </row>
    <row r="123" spans="5:6" x14ac:dyDescent="0.25">
      <c r="F123" s="100"/>
    </row>
    <row r="124" spans="5:6" x14ac:dyDescent="0.25">
      <c r="F124" s="100"/>
    </row>
    <row r="125" spans="5:6" x14ac:dyDescent="0.25">
      <c r="F125" s="100"/>
    </row>
    <row r="126" spans="5:6" x14ac:dyDescent="0.25">
      <c r="F126" s="100"/>
    </row>
    <row r="127" spans="5:6" x14ac:dyDescent="0.25">
      <c r="F127" s="100"/>
    </row>
    <row r="128" spans="5:6" x14ac:dyDescent="0.25">
      <c r="F128" s="100"/>
    </row>
    <row r="129" spans="6:6" x14ac:dyDescent="0.25">
      <c r="F129" s="100"/>
    </row>
    <row r="130" spans="6:6" x14ac:dyDescent="0.25">
      <c r="F130" s="100"/>
    </row>
    <row r="131" spans="6:6" x14ac:dyDescent="0.25">
      <c r="F131" s="100"/>
    </row>
    <row r="132" spans="6:6" x14ac:dyDescent="0.25">
      <c r="F132" s="100"/>
    </row>
    <row r="133" spans="6:6" x14ac:dyDescent="0.25">
      <c r="F133" s="100"/>
    </row>
    <row r="134" spans="6:6" x14ac:dyDescent="0.25">
      <c r="F134" s="100"/>
    </row>
    <row r="135" spans="6:6" x14ac:dyDescent="0.25">
      <c r="F135" s="100"/>
    </row>
    <row r="136" spans="6:6" x14ac:dyDescent="0.25">
      <c r="F136" s="100"/>
    </row>
    <row r="137" spans="6:6" x14ac:dyDescent="0.25">
      <c r="F137" s="100"/>
    </row>
    <row r="138" spans="6:6" x14ac:dyDescent="0.25">
      <c r="F138" s="100"/>
    </row>
    <row r="139" spans="6:6" x14ac:dyDescent="0.25">
      <c r="F139" s="100"/>
    </row>
    <row r="140" spans="6:6" x14ac:dyDescent="0.25">
      <c r="F140" s="100"/>
    </row>
    <row r="141" spans="6:6" x14ac:dyDescent="0.25">
      <c r="F141" s="100"/>
    </row>
    <row r="142" spans="6:6" x14ac:dyDescent="0.25">
      <c r="F142" s="100"/>
    </row>
    <row r="143" spans="6:6" x14ac:dyDescent="0.25">
      <c r="F143" s="100"/>
    </row>
    <row r="144" spans="6:6" x14ac:dyDescent="0.25">
      <c r="F144" s="100"/>
    </row>
    <row r="145" spans="6:6" x14ac:dyDescent="0.25">
      <c r="F145" s="100"/>
    </row>
    <row r="146" spans="6:6" x14ac:dyDescent="0.25">
      <c r="F146" s="100"/>
    </row>
    <row r="147" spans="6:6" x14ac:dyDescent="0.25">
      <c r="F147" s="100"/>
    </row>
    <row r="148" spans="6:6" x14ac:dyDescent="0.25">
      <c r="F148" s="100"/>
    </row>
    <row r="149" spans="6:6" x14ac:dyDescent="0.25">
      <c r="F149" s="100"/>
    </row>
    <row r="150" spans="6:6" x14ac:dyDescent="0.25">
      <c r="F150" s="100"/>
    </row>
    <row r="151" spans="6:6" x14ac:dyDescent="0.25">
      <c r="F151" s="100"/>
    </row>
    <row r="152" spans="6:6" x14ac:dyDescent="0.25">
      <c r="F152" s="100"/>
    </row>
    <row r="153" spans="6:6" x14ac:dyDescent="0.25">
      <c r="F153" s="100"/>
    </row>
    <row r="154" spans="6:6" x14ac:dyDescent="0.25">
      <c r="F154" s="100"/>
    </row>
    <row r="155" spans="6:6" x14ac:dyDescent="0.25">
      <c r="F155" s="100"/>
    </row>
    <row r="156" spans="6:6" x14ac:dyDescent="0.25">
      <c r="F156" s="100"/>
    </row>
    <row r="157" spans="6:6" x14ac:dyDescent="0.25">
      <c r="F157" s="100"/>
    </row>
    <row r="158" spans="6:6" x14ac:dyDescent="0.25">
      <c r="F158" s="100"/>
    </row>
    <row r="159" spans="6:6" x14ac:dyDescent="0.25">
      <c r="F159" s="100"/>
    </row>
    <row r="160" spans="6:6" x14ac:dyDescent="0.25">
      <c r="F160" s="100"/>
    </row>
    <row r="161" spans="6:6" x14ac:dyDescent="0.25">
      <c r="F161" s="100"/>
    </row>
    <row r="162" spans="6:6" x14ac:dyDescent="0.25">
      <c r="F162" s="100"/>
    </row>
    <row r="163" spans="6:6" x14ac:dyDescent="0.25">
      <c r="F163" s="100"/>
    </row>
    <row r="164" spans="6:6" x14ac:dyDescent="0.25">
      <c r="F164" s="100"/>
    </row>
    <row r="165" spans="6:6" x14ac:dyDescent="0.25">
      <c r="F165" s="100"/>
    </row>
    <row r="166" spans="6:6" x14ac:dyDescent="0.25">
      <c r="F166" s="100"/>
    </row>
    <row r="167" spans="6:6" x14ac:dyDescent="0.25">
      <c r="F167" s="100"/>
    </row>
    <row r="168" spans="6:6" x14ac:dyDescent="0.25">
      <c r="F168" s="100"/>
    </row>
    <row r="169" spans="6:6" x14ac:dyDescent="0.25">
      <c r="F169" s="100"/>
    </row>
    <row r="170" spans="6:6" x14ac:dyDescent="0.25">
      <c r="F170" s="100"/>
    </row>
    <row r="171" spans="6:6" x14ac:dyDescent="0.25">
      <c r="F171" s="100"/>
    </row>
    <row r="172" spans="6:6" x14ac:dyDescent="0.25">
      <c r="F172" s="100"/>
    </row>
    <row r="173" spans="6:6" x14ac:dyDescent="0.25">
      <c r="F173" s="100"/>
    </row>
    <row r="174" spans="6:6" x14ac:dyDescent="0.25">
      <c r="F174" s="100"/>
    </row>
    <row r="175" spans="6:6" x14ac:dyDescent="0.25">
      <c r="F175" s="100"/>
    </row>
    <row r="176" spans="6:6" x14ac:dyDescent="0.25">
      <c r="F176" s="100"/>
    </row>
    <row r="177" spans="6:6" x14ac:dyDescent="0.25">
      <c r="F177" s="100"/>
    </row>
    <row r="178" spans="6:6" x14ac:dyDescent="0.25">
      <c r="F178" s="100"/>
    </row>
    <row r="179" spans="6:6" x14ac:dyDescent="0.25">
      <c r="F179" s="100"/>
    </row>
    <row r="180" spans="6:6" x14ac:dyDescent="0.25">
      <c r="F180" s="100"/>
    </row>
    <row r="181" spans="6:6" x14ac:dyDescent="0.25">
      <c r="F181" s="100"/>
    </row>
    <row r="182" spans="6:6" x14ac:dyDescent="0.25">
      <c r="F182" s="100"/>
    </row>
    <row r="183" spans="6:6" x14ac:dyDescent="0.25">
      <c r="F183" s="100"/>
    </row>
    <row r="184" spans="6:6" x14ac:dyDescent="0.25">
      <c r="F184" s="100"/>
    </row>
    <row r="185" spans="6:6" x14ac:dyDescent="0.25">
      <c r="F185" s="100"/>
    </row>
    <row r="186" spans="6:6" x14ac:dyDescent="0.25">
      <c r="F186" s="100"/>
    </row>
    <row r="187" spans="6:6" x14ac:dyDescent="0.25">
      <c r="F187" s="100"/>
    </row>
    <row r="188" spans="6:6" x14ac:dyDescent="0.25">
      <c r="F188" s="100"/>
    </row>
    <row r="189" spans="6:6" x14ac:dyDescent="0.25">
      <c r="F189" s="100"/>
    </row>
    <row r="190" spans="6:6" x14ac:dyDescent="0.25">
      <c r="F190" s="100"/>
    </row>
    <row r="191" spans="6:6" x14ac:dyDescent="0.25">
      <c r="F191" s="100"/>
    </row>
    <row r="192" spans="6:6" x14ac:dyDescent="0.25">
      <c r="F192" s="100"/>
    </row>
    <row r="193" spans="6:6" x14ac:dyDescent="0.25">
      <c r="F193" s="100"/>
    </row>
    <row r="194" spans="6:6" x14ac:dyDescent="0.25">
      <c r="F194" s="100"/>
    </row>
    <row r="195" spans="6:6" x14ac:dyDescent="0.25">
      <c r="F195" s="100"/>
    </row>
    <row r="196" spans="6:6" x14ac:dyDescent="0.25">
      <c r="F196" s="100"/>
    </row>
    <row r="197" spans="6:6" x14ac:dyDescent="0.25">
      <c r="F197" s="100"/>
    </row>
    <row r="198" spans="6:6" x14ac:dyDescent="0.25">
      <c r="F198" s="100"/>
    </row>
    <row r="199" spans="6:6" x14ac:dyDescent="0.25">
      <c r="F199" s="100"/>
    </row>
    <row r="200" spans="6:6" x14ac:dyDescent="0.25">
      <c r="F200" s="100"/>
    </row>
    <row r="201" spans="6:6" x14ac:dyDescent="0.25">
      <c r="F201" s="100"/>
    </row>
    <row r="202" spans="6:6" x14ac:dyDescent="0.25">
      <c r="F202" s="100"/>
    </row>
    <row r="203" spans="6:6" x14ac:dyDescent="0.25">
      <c r="F203" s="100"/>
    </row>
    <row r="204" spans="6:6" x14ac:dyDescent="0.25">
      <c r="F204" s="100"/>
    </row>
    <row r="205" spans="6:6" x14ac:dyDescent="0.25">
      <c r="F205" s="100"/>
    </row>
    <row r="206" spans="6:6" x14ac:dyDescent="0.25">
      <c r="F206" s="100"/>
    </row>
    <row r="207" spans="6:6" x14ac:dyDescent="0.25">
      <c r="F207" s="100"/>
    </row>
    <row r="208" spans="6:6" x14ac:dyDescent="0.25">
      <c r="F208" s="100"/>
    </row>
    <row r="209" spans="6:6" x14ac:dyDescent="0.25">
      <c r="F209" s="100"/>
    </row>
    <row r="210" spans="6:6" x14ac:dyDescent="0.25">
      <c r="F210" s="100"/>
    </row>
    <row r="211" spans="6:6" x14ac:dyDescent="0.25">
      <c r="F211" s="100"/>
    </row>
    <row r="212" spans="6:6" x14ac:dyDescent="0.25">
      <c r="F212" s="100"/>
    </row>
    <row r="213" spans="6:6" x14ac:dyDescent="0.25">
      <c r="F213" s="100"/>
    </row>
    <row r="214" spans="6:6" x14ac:dyDescent="0.25">
      <c r="F214" s="100"/>
    </row>
    <row r="215" spans="6:6" x14ac:dyDescent="0.25">
      <c r="F215" s="100"/>
    </row>
    <row r="216" spans="6:6" x14ac:dyDescent="0.25">
      <c r="F216" s="100"/>
    </row>
    <row r="217" spans="6:6" x14ac:dyDescent="0.25">
      <c r="F217" s="100"/>
    </row>
    <row r="218" spans="6:6" x14ac:dyDescent="0.25">
      <c r="F218" s="100"/>
    </row>
    <row r="219" spans="6:6" x14ac:dyDescent="0.25">
      <c r="F219" s="100"/>
    </row>
  </sheetData>
  <mergeCells count="2">
    <mergeCell ref="B7:D10"/>
    <mergeCell ref="E7:E10"/>
  </mergeCells>
  <pageMargins left="0.9055118110236221" right="0.23622047244094491" top="0.31496062992125984" bottom="0.53" header="0.31496062992125984" footer="0.27559055118110237"/>
  <pageSetup paperSize="9" scale="69" orientation="portrait" r:id="rId1"/>
  <headerFooter>
    <oddFooter>&amp;C&amp;"Times New Roman,Normal"&amp;16 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88"/>
  <sheetViews>
    <sheetView zoomScale="75" zoomScaleNormal="75" workbookViewId="0">
      <pane xSplit="4" ySplit="10" topLeftCell="E50" activePane="bottomRight" state="frozen"/>
      <selection activeCell="A8" sqref="A8"/>
      <selection pane="topRight" activeCell="A8" sqref="A8"/>
      <selection pane="bottomLeft" activeCell="A8" sqref="A8"/>
      <selection pane="bottomRight" sqref="A1:XFD1048576"/>
    </sheetView>
  </sheetViews>
  <sheetFormatPr defaultColWidth="9.109375" defaultRowHeight="15.6" x14ac:dyDescent="0.25"/>
  <cols>
    <col min="1" max="1" width="2" style="13" customWidth="1"/>
    <col min="2" max="2" width="7.88671875" style="13" customWidth="1"/>
    <col min="3" max="3" width="85.33203125" style="13" customWidth="1"/>
    <col min="4" max="4" width="10.5546875" style="25" bestFit="1" customWidth="1"/>
    <col min="5" max="5" width="13.44140625" style="10" customWidth="1"/>
    <col min="6" max="6" width="13.44140625" style="8" customWidth="1"/>
    <col min="7" max="7" width="13.44140625" style="10" customWidth="1"/>
    <col min="8" max="16384" width="9.109375" style="13"/>
  </cols>
  <sheetData>
    <row r="1" spans="1:7" s="65" customFormat="1" ht="26.4" x14ac:dyDescent="0.45">
      <c r="A1" s="62" t="s">
        <v>262</v>
      </c>
      <c r="F1" s="66"/>
    </row>
    <row r="2" spans="1:7" s="65" customFormat="1" ht="20.25" customHeight="1" x14ac:dyDescent="0.45">
      <c r="A2" s="62"/>
      <c r="F2" s="66"/>
    </row>
    <row r="3" spans="1:7" s="65" customFormat="1" ht="30" x14ac:dyDescent="0.5">
      <c r="A3" s="62"/>
      <c r="B3" s="41" t="s">
        <v>83</v>
      </c>
      <c r="F3" s="66"/>
    </row>
    <row r="4" spans="1:7" s="36" customFormat="1" ht="27.6" x14ac:dyDescent="0.45">
      <c r="A4" s="37"/>
      <c r="B4" s="50" t="s">
        <v>368</v>
      </c>
      <c r="D4" s="35"/>
      <c r="E4" s="35"/>
      <c r="F4" s="35"/>
      <c r="G4" s="35"/>
    </row>
    <row r="5" spans="1:7" s="36" customFormat="1" ht="22.8" x14ac:dyDescent="0.4">
      <c r="A5" s="37"/>
      <c r="B5" s="104" t="s">
        <v>503</v>
      </c>
      <c r="D5" s="35"/>
      <c r="E5" s="35"/>
      <c r="F5" s="35"/>
      <c r="G5" s="35"/>
    </row>
    <row r="6" spans="1:7" s="12" customFormat="1" ht="22.5" customHeight="1" x14ac:dyDescent="0.3">
      <c r="A6" s="7"/>
      <c r="B6" s="7"/>
      <c r="C6" s="7"/>
      <c r="D6" s="14"/>
      <c r="E6" s="43"/>
      <c r="F6" s="43"/>
      <c r="G6" s="43"/>
    </row>
    <row r="7" spans="1:7" ht="15.75" customHeight="1" x14ac:dyDescent="0.25">
      <c r="A7" s="624" t="s">
        <v>263</v>
      </c>
      <c r="B7" s="625"/>
      <c r="C7" s="625"/>
      <c r="D7" s="630" t="s">
        <v>89</v>
      </c>
      <c r="E7" s="636" t="s">
        <v>364</v>
      </c>
      <c r="F7" s="637"/>
      <c r="G7" s="638"/>
    </row>
    <row r="8" spans="1:7" x14ac:dyDescent="0.25">
      <c r="A8" s="626"/>
      <c r="B8" s="627"/>
      <c r="C8" s="627"/>
      <c r="D8" s="631"/>
      <c r="E8" s="633" t="s">
        <v>85</v>
      </c>
      <c r="F8" s="634"/>
      <c r="G8" s="635"/>
    </row>
    <row r="9" spans="1:7" x14ac:dyDescent="0.25">
      <c r="A9" s="626"/>
      <c r="B9" s="627"/>
      <c r="C9" s="627"/>
      <c r="D9" s="631"/>
      <c r="E9" s="621" t="s">
        <v>502</v>
      </c>
      <c r="F9" s="622"/>
      <c r="G9" s="623"/>
    </row>
    <row r="10" spans="1:7" ht="15.75" customHeight="1" x14ac:dyDescent="0.25">
      <c r="A10" s="628"/>
      <c r="B10" s="629"/>
      <c r="C10" s="629"/>
      <c r="D10" s="632"/>
      <c r="E10" s="376" t="s">
        <v>365</v>
      </c>
      <c r="F10" s="377" t="s">
        <v>86</v>
      </c>
      <c r="G10" s="382" t="s">
        <v>87</v>
      </c>
    </row>
    <row r="11" spans="1:7" s="19" customFormat="1" x14ac:dyDescent="0.3">
      <c r="A11" s="21"/>
      <c r="B11" s="203" t="s">
        <v>58</v>
      </c>
      <c r="C11" s="203" t="s">
        <v>43</v>
      </c>
      <c r="D11" s="161" t="s">
        <v>661</v>
      </c>
      <c r="E11" s="229">
        <v>92739328</v>
      </c>
      <c r="F11" s="229">
        <v>98343996</v>
      </c>
      <c r="G11" s="230">
        <v>191083324</v>
      </c>
    </row>
    <row r="12" spans="1:7" s="73" customFormat="1" x14ac:dyDescent="0.3">
      <c r="A12" s="15"/>
      <c r="B12" s="201" t="s">
        <v>62</v>
      </c>
      <c r="C12" s="202" t="s">
        <v>44</v>
      </c>
      <c r="D12" s="161" t="s">
        <v>930</v>
      </c>
      <c r="E12" s="229">
        <v>812920</v>
      </c>
      <c r="F12" s="229">
        <v>32394865</v>
      </c>
      <c r="G12" s="230">
        <v>33207785</v>
      </c>
    </row>
    <row r="13" spans="1:7" s="73" customFormat="1" x14ac:dyDescent="0.3">
      <c r="A13" s="15"/>
      <c r="B13" s="201" t="s">
        <v>61</v>
      </c>
      <c r="C13" s="202" t="s">
        <v>645</v>
      </c>
      <c r="D13" s="161"/>
      <c r="E13" s="229">
        <v>4070795</v>
      </c>
      <c r="F13" s="229">
        <v>1428110</v>
      </c>
      <c r="G13" s="230">
        <v>5498905</v>
      </c>
    </row>
    <row r="14" spans="1:7" s="19" customFormat="1" x14ac:dyDescent="0.3">
      <c r="A14" s="21"/>
      <c r="B14" s="203" t="s">
        <v>60</v>
      </c>
      <c r="C14" s="204" t="s">
        <v>505</v>
      </c>
      <c r="D14" s="161" t="s">
        <v>931</v>
      </c>
      <c r="E14" s="229">
        <v>7398282</v>
      </c>
      <c r="F14" s="229">
        <v>13306412.507999999</v>
      </c>
      <c r="G14" s="230">
        <v>20704694.508000001</v>
      </c>
    </row>
    <row r="15" spans="1:7" s="44" customFormat="1" x14ac:dyDescent="0.3">
      <c r="A15" s="15"/>
      <c r="B15" s="205" t="s">
        <v>97</v>
      </c>
      <c r="C15" s="206" t="s">
        <v>37</v>
      </c>
      <c r="D15" s="162"/>
      <c r="E15" s="231">
        <v>4981841</v>
      </c>
      <c r="F15" s="231">
        <v>0</v>
      </c>
      <c r="G15" s="232">
        <v>4981841</v>
      </c>
    </row>
    <row r="16" spans="1:7" s="19" customFormat="1" x14ac:dyDescent="0.3">
      <c r="A16" s="21"/>
      <c r="B16" s="205" t="s">
        <v>75</v>
      </c>
      <c r="C16" s="206" t="s">
        <v>646</v>
      </c>
      <c r="D16" s="161"/>
      <c r="E16" s="231">
        <v>0</v>
      </c>
      <c r="F16" s="231">
        <v>0</v>
      </c>
      <c r="G16" s="232">
        <v>0</v>
      </c>
    </row>
    <row r="17" spans="1:7" s="19" customFormat="1" x14ac:dyDescent="0.3">
      <c r="A17" s="21"/>
      <c r="B17" s="205" t="s">
        <v>82</v>
      </c>
      <c r="C17" s="206" t="s">
        <v>38</v>
      </c>
      <c r="D17" s="161"/>
      <c r="E17" s="231">
        <v>2416441</v>
      </c>
      <c r="F17" s="231">
        <v>13306412.507999999</v>
      </c>
      <c r="G17" s="232">
        <v>15722853.507999999</v>
      </c>
    </row>
    <row r="18" spans="1:7" s="44" customFormat="1" x14ac:dyDescent="0.3">
      <c r="A18" s="15"/>
      <c r="B18" s="203" t="s">
        <v>59</v>
      </c>
      <c r="C18" s="204" t="s">
        <v>45</v>
      </c>
      <c r="D18" s="161"/>
      <c r="E18" s="231">
        <v>0</v>
      </c>
      <c r="F18" s="231">
        <v>0</v>
      </c>
      <c r="G18" s="232">
        <v>0</v>
      </c>
    </row>
    <row r="19" spans="1:7" s="44" customFormat="1" x14ac:dyDescent="0.3">
      <c r="A19" s="15"/>
      <c r="B19" s="205" t="s">
        <v>98</v>
      </c>
      <c r="C19" s="206" t="s">
        <v>647</v>
      </c>
      <c r="D19" s="161"/>
      <c r="E19" s="229">
        <v>0</v>
      </c>
      <c r="F19" s="229">
        <v>0</v>
      </c>
      <c r="G19" s="233">
        <v>0</v>
      </c>
    </row>
    <row r="20" spans="1:7" s="44" customFormat="1" x14ac:dyDescent="0.3">
      <c r="A20" s="15"/>
      <c r="B20" s="205" t="s">
        <v>99</v>
      </c>
      <c r="C20" s="206" t="s">
        <v>193</v>
      </c>
      <c r="D20" s="161"/>
      <c r="E20" s="229">
        <v>0</v>
      </c>
      <c r="F20" s="229">
        <v>0</v>
      </c>
      <c r="G20" s="233">
        <v>0</v>
      </c>
    </row>
    <row r="21" spans="1:7" s="19" customFormat="1" x14ac:dyDescent="0.3">
      <c r="A21" s="21"/>
      <c r="B21" s="201" t="s">
        <v>64</v>
      </c>
      <c r="C21" s="207" t="s">
        <v>507</v>
      </c>
      <c r="D21" s="161" t="s">
        <v>932</v>
      </c>
      <c r="E21" s="229">
        <v>0</v>
      </c>
      <c r="F21" s="229">
        <v>9285911.4920000006</v>
      </c>
      <c r="G21" s="230">
        <v>9285911.4920000006</v>
      </c>
    </row>
    <row r="22" spans="1:7" s="44" customFormat="1" x14ac:dyDescent="0.3">
      <c r="A22" s="15"/>
      <c r="B22" s="203" t="s">
        <v>63</v>
      </c>
      <c r="C22" s="208" t="s">
        <v>508</v>
      </c>
      <c r="D22" s="162"/>
      <c r="E22" s="229">
        <v>1497715</v>
      </c>
      <c r="F22" s="229">
        <v>660140</v>
      </c>
      <c r="G22" s="230">
        <v>2157855</v>
      </c>
    </row>
    <row r="23" spans="1:7" s="44" customFormat="1" x14ac:dyDescent="0.3">
      <c r="A23" s="15"/>
      <c r="B23" s="206" t="s">
        <v>509</v>
      </c>
      <c r="C23" s="209" t="s">
        <v>510</v>
      </c>
      <c r="D23" s="162"/>
      <c r="E23" s="231">
        <v>1497715</v>
      </c>
      <c r="F23" s="231">
        <v>659911</v>
      </c>
      <c r="G23" s="232">
        <v>2157626</v>
      </c>
    </row>
    <row r="24" spans="1:7" s="44" customFormat="1" x14ac:dyDescent="0.3">
      <c r="A24" s="15"/>
      <c r="B24" s="206" t="s">
        <v>511</v>
      </c>
      <c r="C24" s="209" t="s">
        <v>512</v>
      </c>
      <c r="D24" s="162"/>
      <c r="E24" s="231">
        <v>0</v>
      </c>
      <c r="F24" s="231">
        <v>229</v>
      </c>
      <c r="G24" s="232">
        <v>229</v>
      </c>
    </row>
    <row r="25" spans="1:7" s="19" customFormat="1" x14ac:dyDescent="0.3">
      <c r="A25" s="21"/>
      <c r="B25" s="203" t="s">
        <v>103</v>
      </c>
      <c r="C25" s="204" t="s">
        <v>46</v>
      </c>
      <c r="D25" s="161"/>
      <c r="E25" s="229">
        <v>0</v>
      </c>
      <c r="F25" s="229">
        <v>0</v>
      </c>
      <c r="G25" s="230">
        <v>0</v>
      </c>
    </row>
    <row r="26" spans="1:7" s="73" customFormat="1" x14ac:dyDescent="0.3">
      <c r="A26" s="15"/>
      <c r="B26" s="203" t="s">
        <v>104</v>
      </c>
      <c r="C26" s="204" t="s">
        <v>270</v>
      </c>
      <c r="D26" s="161" t="s">
        <v>933</v>
      </c>
      <c r="E26" s="229">
        <v>5743</v>
      </c>
      <c r="F26" s="229">
        <v>0</v>
      </c>
      <c r="G26" s="230">
        <v>5743</v>
      </c>
    </row>
    <row r="27" spans="1:7" s="73" customFormat="1" x14ac:dyDescent="0.3">
      <c r="A27" s="15"/>
      <c r="B27" s="205" t="s">
        <v>105</v>
      </c>
      <c r="C27" s="206" t="s">
        <v>648</v>
      </c>
      <c r="D27" s="161"/>
      <c r="E27" s="231">
        <v>6456</v>
      </c>
      <c r="F27" s="231">
        <v>0</v>
      </c>
      <c r="G27" s="232">
        <v>6456</v>
      </c>
    </row>
    <row r="28" spans="1:7" s="19" customFormat="1" x14ac:dyDescent="0.3">
      <c r="A28" s="21"/>
      <c r="B28" s="205" t="s">
        <v>106</v>
      </c>
      <c r="C28" s="206" t="s">
        <v>649</v>
      </c>
      <c r="D28" s="161"/>
      <c r="E28" s="231">
        <v>0</v>
      </c>
      <c r="F28" s="231">
        <v>0</v>
      </c>
      <c r="G28" s="232">
        <v>0</v>
      </c>
    </row>
    <row r="29" spans="1:7" s="19" customFormat="1" x14ac:dyDescent="0.3">
      <c r="A29" s="21"/>
      <c r="B29" s="205" t="s">
        <v>513</v>
      </c>
      <c r="C29" s="206" t="s">
        <v>193</v>
      </c>
      <c r="D29" s="161"/>
      <c r="E29" s="231">
        <v>0</v>
      </c>
      <c r="F29" s="231">
        <v>0</v>
      </c>
      <c r="G29" s="232">
        <v>0</v>
      </c>
    </row>
    <row r="30" spans="1:7" s="19" customFormat="1" x14ac:dyDescent="0.3">
      <c r="A30" s="21"/>
      <c r="B30" s="205" t="s">
        <v>514</v>
      </c>
      <c r="C30" s="206" t="s">
        <v>650</v>
      </c>
      <c r="D30" s="161"/>
      <c r="E30" s="231">
        <v>713</v>
      </c>
      <c r="F30" s="231">
        <v>0</v>
      </c>
      <c r="G30" s="232">
        <v>713</v>
      </c>
    </row>
    <row r="31" spans="1:7" s="19" customFormat="1" x14ac:dyDescent="0.3">
      <c r="A31" s="21"/>
      <c r="B31" s="203" t="s">
        <v>107</v>
      </c>
      <c r="C31" s="204" t="s">
        <v>47</v>
      </c>
      <c r="D31" s="161" t="s">
        <v>934</v>
      </c>
      <c r="E31" s="229">
        <v>2580429</v>
      </c>
      <c r="F31" s="229">
        <v>457016</v>
      </c>
      <c r="G31" s="233">
        <v>3037445</v>
      </c>
    </row>
    <row r="32" spans="1:7" s="44" customFormat="1" x14ac:dyDescent="0.3">
      <c r="A32" s="15"/>
      <c r="B32" s="205" t="s">
        <v>108</v>
      </c>
      <c r="C32" s="210" t="s">
        <v>651</v>
      </c>
      <c r="D32" s="162"/>
      <c r="E32" s="229">
        <v>0</v>
      </c>
      <c r="F32" s="229">
        <v>0</v>
      </c>
      <c r="G32" s="233">
        <v>0</v>
      </c>
    </row>
    <row r="33" spans="1:7" s="44" customFormat="1" x14ac:dyDescent="0.3">
      <c r="A33" s="15"/>
      <c r="B33" s="205" t="s">
        <v>109</v>
      </c>
      <c r="C33" s="206" t="s">
        <v>652</v>
      </c>
      <c r="D33" s="162"/>
      <c r="E33" s="231">
        <v>789208</v>
      </c>
      <c r="F33" s="231">
        <v>63389</v>
      </c>
      <c r="G33" s="232">
        <v>852597</v>
      </c>
    </row>
    <row r="34" spans="1:7" s="44" customFormat="1" x14ac:dyDescent="0.3">
      <c r="A34" s="15"/>
      <c r="B34" s="205" t="s">
        <v>271</v>
      </c>
      <c r="C34" s="206" t="s">
        <v>653</v>
      </c>
      <c r="D34" s="162"/>
      <c r="E34" s="229">
        <v>0</v>
      </c>
      <c r="F34" s="229">
        <v>0</v>
      </c>
      <c r="G34" s="233">
        <v>0</v>
      </c>
    </row>
    <row r="35" spans="1:7" s="44" customFormat="1" x14ac:dyDescent="0.3">
      <c r="A35" s="15"/>
      <c r="B35" s="205" t="s">
        <v>272</v>
      </c>
      <c r="C35" s="206" t="s">
        <v>654</v>
      </c>
      <c r="D35" s="162"/>
      <c r="E35" s="231">
        <v>1791221</v>
      </c>
      <c r="F35" s="231">
        <v>393627</v>
      </c>
      <c r="G35" s="232">
        <v>2184848</v>
      </c>
    </row>
    <row r="36" spans="1:7" s="44" customFormat="1" x14ac:dyDescent="0.3">
      <c r="A36" s="15"/>
      <c r="B36" s="211" t="s">
        <v>110</v>
      </c>
      <c r="C36" s="212" t="s">
        <v>516</v>
      </c>
      <c r="D36" s="161" t="s">
        <v>935</v>
      </c>
      <c r="E36" s="229">
        <v>880378</v>
      </c>
      <c r="F36" s="229">
        <v>37646</v>
      </c>
      <c r="G36" s="233">
        <v>918024</v>
      </c>
    </row>
    <row r="37" spans="1:7" s="19" customFormat="1" x14ac:dyDescent="0.3">
      <c r="A37" s="21"/>
      <c r="B37" s="211" t="s">
        <v>111</v>
      </c>
      <c r="C37" s="212" t="s">
        <v>517</v>
      </c>
      <c r="D37" s="161" t="s">
        <v>935</v>
      </c>
      <c r="E37" s="231">
        <v>0</v>
      </c>
      <c r="F37" s="231">
        <v>0</v>
      </c>
      <c r="G37" s="232">
        <v>0</v>
      </c>
    </row>
    <row r="38" spans="1:7" s="44" customFormat="1" ht="31.2" x14ac:dyDescent="0.3">
      <c r="A38" s="15"/>
      <c r="B38" s="213" t="s">
        <v>112</v>
      </c>
      <c r="C38" s="214" t="s">
        <v>519</v>
      </c>
      <c r="D38" s="390" t="s">
        <v>936</v>
      </c>
      <c r="E38" s="231">
        <v>0</v>
      </c>
      <c r="F38" s="231">
        <v>0</v>
      </c>
      <c r="G38" s="232">
        <v>0</v>
      </c>
    </row>
    <row r="39" spans="1:7" s="44" customFormat="1" x14ac:dyDescent="0.3">
      <c r="A39" s="15"/>
      <c r="B39" s="215" t="s">
        <v>298</v>
      </c>
      <c r="C39" s="216" t="s">
        <v>655</v>
      </c>
      <c r="D39" s="162"/>
      <c r="E39" s="229">
        <v>0</v>
      </c>
      <c r="F39" s="229">
        <v>0</v>
      </c>
      <c r="G39" s="233">
        <v>0</v>
      </c>
    </row>
    <row r="40" spans="1:7" s="44" customFormat="1" x14ac:dyDescent="0.3">
      <c r="A40" s="15"/>
      <c r="B40" s="215" t="s">
        <v>299</v>
      </c>
      <c r="C40" s="216" t="s">
        <v>641</v>
      </c>
      <c r="D40" s="162"/>
      <c r="E40" s="229">
        <v>0</v>
      </c>
      <c r="F40" s="229">
        <v>0</v>
      </c>
      <c r="G40" s="233">
        <v>0</v>
      </c>
    </row>
    <row r="41" spans="1:7" s="19" customFormat="1" x14ac:dyDescent="0.3">
      <c r="A41" s="21"/>
      <c r="B41" s="203" t="s">
        <v>113</v>
      </c>
      <c r="C41" s="203" t="s">
        <v>273</v>
      </c>
      <c r="D41" s="161" t="s">
        <v>937</v>
      </c>
      <c r="E41" s="231">
        <v>0</v>
      </c>
      <c r="F41" s="229">
        <v>3022404</v>
      </c>
      <c r="G41" s="233">
        <v>3022404</v>
      </c>
    </row>
    <row r="42" spans="1:7" s="44" customFormat="1" x14ac:dyDescent="0.3">
      <c r="A42" s="15"/>
      <c r="B42" s="216" t="s">
        <v>341</v>
      </c>
      <c r="C42" s="216" t="s">
        <v>521</v>
      </c>
      <c r="D42" s="161"/>
      <c r="E42" s="229">
        <v>0</v>
      </c>
      <c r="F42" s="231">
        <v>3022404</v>
      </c>
      <c r="G42" s="232">
        <v>3022404</v>
      </c>
    </row>
    <row r="43" spans="1:7" s="44" customFormat="1" x14ac:dyDescent="0.3">
      <c r="A43" s="15"/>
      <c r="B43" s="216" t="s">
        <v>342</v>
      </c>
      <c r="C43" s="216" t="s">
        <v>522</v>
      </c>
      <c r="D43" s="161"/>
      <c r="E43" s="229">
        <v>0</v>
      </c>
      <c r="F43" s="229">
        <v>0</v>
      </c>
      <c r="G43" s="233">
        <v>0</v>
      </c>
    </row>
    <row r="44" spans="1:7" s="44" customFormat="1" x14ac:dyDescent="0.3">
      <c r="A44" s="15"/>
      <c r="B44" s="212" t="s">
        <v>114</v>
      </c>
      <c r="C44" s="212" t="s">
        <v>523</v>
      </c>
      <c r="D44" s="161" t="s">
        <v>938</v>
      </c>
      <c r="E44" s="229">
        <v>14423554</v>
      </c>
      <c r="F44" s="229">
        <v>1523697</v>
      </c>
      <c r="G44" s="233">
        <v>15947251</v>
      </c>
    </row>
    <row r="45" spans="1:7" s="44" customFormat="1" x14ac:dyDescent="0.3">
      <c r="A45" s="15"/>
      <c r="B45" s="203" t="s">
        <v>115</v>
      </c>
      <c r="C45" s="203" t="s">
        <v>48</v>
      </c>
      <c r="D45" s="161" t="s">
        <v>939</v>
      </c>
      <c r="E45" s="229">
        <v>41813119</v>
      </c>
      <c r="F45" s="229">
        <v>571888</v>
      </c>
      <c r="G45" s="233">
        <v>42385007</v>
      </c>
    </row>
    <row r="46" spans="1:7" s="44" customFormat="1" x14ac:dyDescent="0.3">
      <c r="A46" s="15"/>
      <c r="B46" s="205" t="s">
        <v>116</v>
      </c>
      <c r="C46" s="206" t="s">
        <v>598</v>
      </c>
      <c r="D46" s="162"/>
      <c r="E46" s="231">
        <v>4200000</v>
      </c>
      <c r="F46" s="231">
        <v>0</v>
      </c>
      <c r="G46" s="232">
        <v>4200000</v>
      </c>
    </row>
    <row r="47" spans="1:7" s="19" customFormat="1" x14ac:dyDescent="0.3">
      <c r="A47" s="21"/>
      <c r="B47" s="205" t="s">
        <v>117</v>
      </c>
      <c r="C47" s="206" t="s">
        <v>656</v>
      </c>
      <c r="D47" s="161"/>
      <c r="E47" s="231">
        <v>784434</v>
      </c>
      <c r="F47" s="231">
        <v>0</v>
      </c>
      <c r="G47" s="232">
        <v>784434</v>
      </c>
    </row>
    <row r="48" spans="1:7" s="73" customFormat="1" x14ac:dyDescent="0.3">
      <c r="A48" s="15"/>
      <c r="B48" s="205" t="s">
        <v>300</v>
      </c>
      <c r="C48" s="206" t="s">
        <v>599</v>
      </c>
      <c r="D48" s="161"/>
      <c r="E48" s="231">
        <v>11880</v>
      </c>
      <c r="F48" s="231">
        <v>0</v>
      </c>
      <c r="G48" s="232">
        <v>11880</v>
      </c>
    </row>
    <row r="49" spans="1:7" s="73" customFormat="1" x14ac:dyDescent="0.3">
      <c r="A49" s="15"/>
      <c r="B49" s="205" t="s">
        <v>301</v>
      </c>
      <c r="C49" s="206" t="s">
        <v>600</v>
      </c>
      <c r="D49" s="161"/>
      <c r="E49" s="231">
        <v>0</v>
      </c>
      <c r="F49" s="231">
        <v>0</v>
      </c>
      <c r="G49" s="232">
        <v>0</v>
      </c>
    </row>
    <row r="50" spans="1:7" s="73" customFormat="1" x14ac:dyDescent="0.3">
      <c r="A50" s="15"/>
      <c r="B50" s="205" t="s">
        <v>302</v>
      </c>
      <c r="C50" s="206" t="s">
        <v>601</v>
      </c>
      <c r="D50" s="161"/>
      <c r="E50" s="231">
        <v>772554</v>
      </c>
      <c r="F50" s="231">
        <v>0</v>
      </c>
      <c r="G50" s="232">
        <v>772554</v>
      </c>
    </row>
    <row r="51" spans="1:7" s="19" customFormat="1" x14ac:dyDescent="0.3">
      <c r="A51" s="21"/>
      <c r="B51" s="205" t="s">
        <v>274</v>
      </c>
      <c r="C51" s="206" t="s">
        <v>672</v>
      </c>
      <c r="D51" s="161"/>
      <c r="E51" s="231">
        <v>1302706</v>
      </c>
      <c r="F51" s="231">
        <v>54253</v>
      </c>
      <c r="G51" s="232">
        <v>1356959</v>
      </c>
    </row>
    <row r="52" spans="1:7" s="73" customFormat="1" x14ac:dyDescent="0.3">
      <c r="A52" s="15"/>
      <c r="B52" s="205" t="s">
        <v>275</v>
      </c>
      <c r="C52" s="206" t="s">
        <v>673</v>
      </c>
      <c r="D52" s="161"/>
      <c r="E52" s="231">
        <v>1340006</v>
      </c>
      <c r="F52" s="231">
        <v>266989</v>
      </c>
      <c r="G52" s="232">
        <v>1606995</v>
      </c>
    </row>
    <row r="53" spans="1:7" s="73" customFormat="1" x14ac:dyDescent="0.3">
      <c r="A53" s="15"/>
      <c r="B53" s="205" t="s">
        <v>526</v>
      </c>
      <c r="C53" s="206" t="s">
        <v>602</v>
      </c>
      <c r="D53" s="161"/>
      <c r="E53" s="231">
        <v>31792413</v>
      </c>
      <c r="F53" s="231">
        <v>250646</v>
      </c>
      <c r="G53" s="232">
        <v>32043059</v>
      </c>
    </row>
    <row r="54" spans="1:7" s="19" customFormat="1" x14ac:dyDescent="0.3">
      <c r="A54" s="21"/>
      <c r="B54" s="205" t="s">
        <v>527</v>
      </c>
      <c r="C54" s="206" t="s">
        <v>657</v>
      </c>
      <c r="D54" s="161"/>
      <c r="E54" s="231">
        <v>1465374</v>
      </c>
      <c r="F54" s="231">
        <v>0</v>
      </c>
      <c r="G54" s="232">
        <v>1465374</v>
      </c>
    </row>
    <row r="55" spans="1:7" s="19" customFormat="1" x14ac:dyDescent="0.3">
      <c r="A55" s="21"/>
      <c r="B55" s="205" t="s">
        <v>529</v>
      </c>
      <c r="C55" s="206" t="s">
        <v>658</v>
      </c>
      <c r="D55" s="161"/>
      <c r="E55" s="231">
        <v>0</v>
      </c>
      <c r="F55" s="231">
        <v>0</v>
      </c>
      <c r="G55" s="232">
        <v>0</v>
      </c>
    </row>
    <row r="56" spans="1:7" s="44" customFormat="1" x14ac:dyDescent="0.3">
      <c r="A56" s="15"/>
      <c r="B56" s="217" t="s">
        <v>530</v>
      </c>
      <c r="C56" s="218" t="s">
        <v>659</v>
      </c>
      <c r="D56" s="162"/>
      <c r="E56" s="231">
        <v>30097895</v>
      </c>
      <c r="F56" s="231">
        <v>0</v>
      </c>
      <c r="G56" s="232">
        <v>30097895</v>
      </c>
    </row>
    <row r="57" spans="1:7" s="44" customFormat="1" x14ac:dyDescent="0.3">
      <c r="A57" s="15"/>
      <c r="B57" s="217" t="s">
        <v>531</v>
      </c>
      <c r="C57" s="219" t="s">
        <v>532</v>
      </c>
      <c r="D57" s="161"/>
      <c r="E57" s="231">
        <v>229144</v>
      </c>
      <c r="F57" s="231">
        <v>250646</v>
      </c>
      <c r="G57" s="232">
        <v>479790</v>
      </c>
    </row>
    <row r="58" spans="1:7" s="44" customFormat="1" x14ac:dyDescent="0.3">
      <c r="A58" s="15"/>
      <c r="B58" s="205" t="s">
        <v>533</v>
      </c>
      <c r="C58" s="206" t="s">
        <v>660</v>
      </c>
      <c r="D58" s="161"/>
      <c r="E58" s="231">
        <v>2393560</v>
      </c>
      <c r="F58" s="231">
        <v>0</v>
      </c>
      <c r="G58" s="232">
        <v>2393560</v>
      </c>
    </row>
    <row r="59" spans="1:7" s="44" customFormat="1" x14ac:dyDescent="0.3">
      <c r="A59" s="15"/>
      <c r="B59" s="205" t="s">
        <v>534</v>
      </c>
      <c r="C59" s="206" t="s">
        <v>603</v>
      </c>
      <c r="D59" s="162"/>
      <c r="E59" s="231">
        <v>397309</v>
      </c>
      <c r="F59" s="231">
        <v>0</v>
      </c>
      <c r="G59" s="232">
        <v>397309</v>
      </c>
    </row>
    <row r="60" spans="1:7" s="44" customFormat="1" x14ac:dyDescent="0.3">
      <c r="A60" s="15"/>
      <c r="B60" s="205" t="s">
        <v>535</v>
      </c>
      <c r="C60" s="206" t="s">
        <v>604</v>
      </c>
      <c r="D60" s="163"/>
      <c r="E60" s="231">
        <v>1996251</v>
      </c>
      <c r="F60" s="231">
        <v>0</v>
      </c>
      <c r="G60" s="232">
        <v>1996251</v>
      </c>
    </row>
    <row r="61" spans="1:7" s="44" customFormat="1" x14ac:dyDescent="0.3">
      <c r="A61" s="15"/>
      <c r="B61" s="205"/>
      <c r="C61" s="210"/>
      <c r="D61" s="162"/>
      <c r="E61" s="239"/>
      <c r="F61" s="239"/>
      <c r="G61" s="240"/>
    </row>
    <row r="62" spans="1:7" s="44" customFormat="1" x14ac:dyDescent="0.3">
      <c r="A62" s="45"/>
      <c r="B62" s="220"/>
      <c r="C62" s="221" t="s">
        <v>276</v>
      </c>
      <c r="D62" s="164"/>
      <c r="E62" s="237">
        <v>166222263</v>
      </c>
      <c r="F62" s="237">
        <v>161032086</v>
      </c>
      <c r="G62" s="238">
        <v>327254349</v>
      </c>
    </row>
    <row r="63" spans="1:7" x14ac:dyDescent="0.3">
      <c r="A63" s="16"/>
      <c r="B63" s="16"/>
      <c r="C63" s="17"/>
      <c r="D63" s="14"/>
      <c r="E63" s="13"/>
      <c r="F63" s="13"/>
      <c r="G63" s="13"/>
    </row>
    <row r="64" spans="1:7" x14ac:dyDescent="0.3">
      <c r="A64" s="16"/>
      <c r="B64" s="7" t="s">
        <v>338</v>
      </c>
      <c r="C64" s="17"/>
      <c r="D64" s="14"/>
      <c r="E64" s="8"/>
      <c r="G64" s="78"/>
    </row>
    <row r="65" spans="1:20" x14ac:dyDescent="0.3">
      <c r="A65" s="16"/>
      <c r="B65" s="16"/>
      <c r="C65" s="17"/>
      <c r="D65" s="14"/>
      <c r="E65" s="8"/>
    </row>
    <row r="66" spans="1:20" s="19" customFormat="1" x14ac:dyDescent="0.3">
      <c r="A66" s="4"/>
      <c r="B66" s="4"/>
      <c r="C66" s="22"/>
      <c r="D66" s="23"/>
      <c r="E66" s="8"/>
      <c r="F66" s="8"/>
      <c r="G66" s="10"/>
    </row>
    <row r="67" spans="1:20" s="19" customFormat="1" x14ac:dyDescent="0.3">
      <c r="A67" s="4"/>
      <c r="B67" s="4"/>
      <c r="C67" s="22"/>
      <c r="D67" s="23"/>
      <c r="E67" s="8"/>
      <c r="F67" s="8"/>
      <c r="G67" s="10"/>
    </row>
    <row r="68" spans="1:20" s="19" customFormat="1" x14ac:dyDescent="0.3">
      <c r="A68" s="4"/>
      <c r="B68" s="4"/>
      <c r="C68" s="22"/>
      <c r="D68" s="23"/>
      <c r="E68" s="10"/>
      <c r="F68" s="8"/>
      <c r="G68" s="10"/>
    </row>
    <row r="69" spans="1:20" s="19" customFormat="1" x14ac:dyDescent="0.3">
      <c r="A69" s="4"/>
      <c r="B69" s="4"/>
      <c r="C69" s="4"/>
      <c r="D69" s="23"/>
      <c r="E69" s="10"/>
      <c r="F69" s="8"/>
      <c r="G69" s="10"/>
    </row>
    <row r="70" spans="1:20" s="19" customFormat="1" x14ac:dyDescent="0.3">
      <c r="A70" s="4"/>
      <c r="B70" s="4"/>
      <c r="C70" s="4"/>
      <c r="D70" s="23"/>
      <c r="E70" s="10"/>
      <c r="F70" s="8"/>
      <c r="G70" s="10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0" s="19" customFormat="1" x14ac:dyDescent="0.3">
      <c r="A71" s="4"/>
      <c r="B71" s="4"/>
      <c r="C71" s="4"/>
      <c r="D71" s="23"/>
      <c r="E71" s="10"/>
      <c r="F71" s="8"/>
      <c r="G71" s="10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1:20" s="19" customFormat="1" x14ac:dyDescent="0.3">
      <c r="A72" s="4"/>
      <c r="B72" s="4"/>
      <c r="C72" s="22"/>
      <c r="D72" s="23"/>
      <c r="E72" s="10"/>
      <c r="F72" s="8"/>
      <c r="G72" s="10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</row>
    <row r="73" spans="1:20" s="19" customFormat="1" x14ac:dyDescent="0.25">
      <c r="A73" s="18"/>
      <c r="B73" s="18"/>
      <c r="C73" s="18"/>
      <c r="D73" s="14"/>
      <c r="E73" s="10"/>
      <c r="F73" s="8"/>
      <c r="G73" s="10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</row>
    <row r="74" spans="1:20" x14ac:dyDescent="0.25">
      <c r="A74" s="12"/>
      <c r="B74" s="12"/>
      <c r="C74" s="12"/>
      <c r="D74" s="14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</row>
    <row r="75" spans="1:20" x14ac:dyDescent="0.25">
      <c r="A75" s="12"/>
      <c r="B75" s="12"/>
      <c r="C75" s="12"/>
      <c r="D75" s="14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20" s="19" customFormat="1" x14ac:dyDescent="0.25">
      <c r="A76" s="18"/>
      <c r="B76" s="18"/>
      <c r="C76" s="18"/>
      <c r="D76" s="14"/>
      <c r="E76" s="10"/>
      <c r="F76" s="8"/>
      <c r="G76" s="10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</row>
    <row r="77" spans="1:20" x14ac:dyDescent="0.25">
      <c r="A77" s="12"/>
      <c r="B77" s="12"/>
      <c r="C77" s="12"/>
      <c r="D77" s="14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1:20" x14ac:dyDescent="0.25">
      <c r="A78" s="12"/>
      <c r="B78" s="12"/>
      <c r="C78" s="12"/>
      <c r="D78" s="14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</row>
    <row r="79" spans="1:20" ht="15.75" customHeight="1" x14ac:dyDescent="0.25">
      <c r="A79" s="12"/>
      <c r="B79" s="12"/>
      <c r="C79" s="12"/>
      <c r="D79" s="14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1:20" x14ac:dyDescent="0.25">
      <c r="A80" s="12"/>
      <c r="B80" s="12"/>
      <c r="C80" s="12"/>
      <c r="D80" s="14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</row>
    <row r="81" spans="1:20" x14ac:dyDescent="0.3">
      <c r="A81" s="16"/>
      <c r="B81" s="16"/>
      <c r="C81" s="17"/>
      <c r="D81" s="14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</row>
    <row r="82" spans="1:20" ht="18" x14ac:dyDescent="0.35">
      <c r="A82" s="16"/>
      <c r="B82" s="16"/>
      <c r="C82" s="24"/>
      <c r="D82" s="14"/>
    </row>
    <row r="83" spans="1:20" x14ac:dyDescent="0.3">
      <c r="A83" s="16"/>
      <c r="B83" s="16"/>
      <c r="C83" s="17"/>
      <c r="D83" s="14"/>
    </row>
    <row r="84" spans="1:20" x14ac:dyDescent="0.3">
      <c r="A84" s="16"/>
      <c r="B84" s="16"/>
      <c r="C84" s="17"/>
      <c r="D84" s="14"/>
    </row>
    <row r="85" spans="1:20" x14ac:dyDescent="0.3">
      <c r="A85" s="16"/>
      <c r="B85" s="16"/>
      <c r="C85" s="20"/>
      <c r="D85" s="23"/>
    </row>
    <row r="86" spans="1:20" x14ac:dyDescent="0.3">
      <c r="A86" s="16"/>
      <c r="B86" s="16"/>
      <c r="C86" s="17"/>
      <c r="D86" s="14"/>
    </row>
    <row r="87" spans="1:20" ht="18" x14ac:dyDescent="0.35">
      <c r="A87" s="16"/>
      <c r="B87" s="16"/>
      <c r="C87" s="24"/>
      <c r="D87" s="14"/>
    </row>
    <row r="88" spans="1:20" x14ac:dyDescent="0.3">
      <c r="A88" s="16"/>
      <c r="B88" s="16"/>
      <c r="C88" s="17"/>
      <c r="D88" s="14"/>
    </row>
  </sheetData>
  <mergeCells count="5">
    <mergeCell ref="E9:G9"/>
    <mergeCell ref="A7:C10"/>
    <mergeCell ref="D7:D10"/>
    <mergeCell ref="E8:G8"/>
    <mergeCell ref="E7:G7"/>
  </mergeCells>
  <phoneticPr fontId="0" type="noConversion"/>
  <pageMargins left="0.82677165354330717" right="0.23622047244094491" top="0.15748031496062992" bottom="0.51181102362204722" header="0.19685039370078741" footer="0.31496062992125984"/>
  <pageSetup paperSize="9" scale="64" orientation="portrait" horizontalDpi="300" verticalDpi="300" r:id="rId1"/>
  <headerFooter alignWithMargins="0">
    <oddFooter>&amp;C&amp;"Times New Roman,Normal"&amp;16 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Q110"/>
  <sheetViews>
    <sheetView zoomScale="75" zoomScaleNormal="75" workbookViewId="0">
      <pane xSplit="4" ySplit="10" topLeftCell="E11" activePane="bottomRight" state="frozen"/>
      <selection activeCell="A8" sqref="A8"/>
      <selection pane="topRight" activeCell="A8" sqref="A8"/>
      <selection pane="bottomLeft" activeCell="A8" sqref="A8"/>
      <selection pane="bottomRight" sqref="A1:XFD1048576"/>
    </sheetView>
  </sheetViews>
  <sheetFormatPr defaultRowHeight="12.6" x14ac:dyDescent="0.25"/>
  <cols>
    <col min="1" max="1" width="2.33203125" customWidth="1"/>
    <col min="2" max="2" width="8.109375" customWidth="1"/>
    <col min="3" max="3" width="79.88671875" customWidth="1"/>
    <col min="4" max="4" width="13.6640625" style="28" bestFit="1" customWidth="1"/>
    <col min="5" max="6" width="13.44140625" customWidth="1"/>
    <col min="7" max="7" width="17.33203125" customWidth="1"/>
    <col min="8" max="8" width="13.33203125" customWidth="1"/>
  </cols>
  <sheetData>
    <row r="1" spans="1:43" s="63" customFormat="1" ht="26.4" x14ac:dyDescent="0.45">
      <c r="A1" s="62" t="s">
        <v>262</v>
      </c>
      <c r="F1" s="64"/>
    </row>
    <row r="2" spans="1:43" s="63" customFormat="1" ht="20.25" customHeight="1" x14ac:dyDescent="0.45">
      <c r="A2" s="62"/>
      <c r="F2" s="64"/>
    </row>
    <row r="3" spans="1:43" s="63" customFormat="1" ht="30" x14ac:dyDescent="0.5">
      <c r="A3" s="62"/>
      <c r="B3" s="41" t="s">
        <v>83</v>
      </c>
      <c r="F3" s="64"/>
    </row>
    <row r="4" spans="1:43" s="34" customFormat="1" ht="31.8" x14ac:dyDescent="0.55000000000000004">
      <c r="B4" s="639" t="s">
        <v>90</v>
      </c>
      <c r="C4" s="639"/>
      <c r="D4" s="639"/>
      <c r="E4" s="639"/>
      <c r="F4" s="639"/>
      <c r="G4" s="639"/>
      <c r="H4"/>
      <c r="I4" s="30"/>
      <c r="J4" s="30"/>
      <c r="K4" s="30"/>
      <c r="L4" s="30"/>
      <c r="M4" s="30"/>
      <c r="N4" s="30"/>
    </row>
    <row r="5" spans="1:43" s="36" customFormat="1" ht="22.8" x14ac:dyDescent="0.4">
      <c r="A5" s="37"/>
      <c r="B5" s="104" t="s">
        <v>503</v>
      </c>
      <c r="D5" s="35"/>
      <c r="E5" s="35"/>
      <c r="F5" s="35"/>
      <c r="G5" s="35"/>
    </row>
    <row r="6" spans="1:43" s="29" customFormat="1" ht="21.75" customHeight="1" x14ac:dyDescent="0.3">
      <c r="A6" s="1"/>
      <c r="B6" s="1"/>
      <c r="C6" s="31"/>
      <c r="D6" s="1"/>
      <c r="F6" s="32"/>
      <c r="G6" s="32"/>
      <c r="H6"/>
    </row>
    <row r="7" spans="1:43" ht="16.5" customHeight="1" x14ac:dyDescent="0.25">
      <c r="A7" s="641" t="s">
        <v>93</v>
      </c>
      <c r="B7" s="642"/>
      <c r="C7" s="642"/>
      <c r="D7" s="647" t="s">
        <v>89</v>
      </c>
      <c r="E7" s="636" t="s">
        <v>364</v>
      </c>
      <c r="F7" s="637"/>
      <c r="G7" s="638"/>
    </row>
    <row r="8" spans="1:43" ht="15.6" x14ac:dyDescent="0.25">
      <c r="A8" s="643"/>
      <c r="B8" s="644"/>
      <c r="C8" s="644"/>
      <c r="D8" s="648"/>
      <c r="E8" s="634" t="s">
        <v>85</v>
      </c>
      <c r="F8" s="634"/>
      <c r="G8" s="635"/>
    </row>
    <row r="9" spans="1:43" ht="15.6" x14ac:dyDescent="0.3">
      <c r="A9" s="643"/>
      <c r="B9" s="644"/>
      <c r="C9" s="644"/>
      <c r="D9" s="648"/>
      <c r="E9" s="640" t="s">
        <v>502</v>
      </c>
      <c r="F9" s="622"/>
      <c r="G9" s="623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</row>
    <row r="10" spans="1:43" ht="15.6" x14ac:dyDescent="0.25">
      <c r="A10" s="645"/>
      <c r="B10" s="646"/>
      <c r="C10" s="646"/>
      <c r="D10" s="649"/>
      <c r="E10" s="384" t="s">
        <v>365</v>
      </c>
      <c r="F10" s="385" t="s">
        <v>86</v>
      </c>
      <c r="G10" s="386" t="s">
        <v>87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43" ht="14.1" customHeight="1" x14ac:dyDescent="0.3">
      <c r="A11" s="2"/>
      <c r="B11" s="54" t="s">
        <v>91</v>
      </c>
      <c r="C11" s="172"/>
      <c r="D11" s="383"/>
      <c r="E11" s="241">
        <v>180375150</v>
      </c>
      <c r="F11" s="241">
        <v>300408382</v>
      </c>
      <c r="G11" s="397">
        <v>480783532</v>
      </c>
    </row>
    <row r="12" spans="1:43" ht="14.1" customHeight="1" x14ac:dyDescent="0.3">
      <c r="A12" s="2"/>
      <c r="B12" s="57" t="s">
        <v>58</v>
      </c>
      <c r="C12" s="168" t="s">
        <v>293</v>
      </c>
      <c r="D12" s="165" t="s">
        <v>940</v>
      </c>
      <c r="E12" s="241">
        <v>20152772</v>
      </c>
      <c r="F12" s="241">
        <v>38119760</v>
      </c>
      <c r="G12" s="160">
        <v>58272532</v>
      </c>
    </row>
    <row r="13" spans="1:43" ht="14.1" customHeight="1" x14ac:dyDescent="0.3">
      <c r="A13" s="2"/>
      <c r="B13" s="58" t="s">
        <v>124</v>
      </c>
      <c r="C13" s="169" t="s">
        <v>8</v>
      </c>
      <c r="D13" s="166"/>
      <c r="E13" s="242">
        <v>20141403</v>
      </c>
      <c r="F13" s="71">
        <v>20518339</v>
      </c>
      <c r="G13" s="72">
        <v>40659742</v>
      </c>
    </row>
    <row r="14" spans="1:43" ht="14.1" customHeight="1" x14ac:dyDescent="0.3">
      <c r="A14" s="2"/>
      <c r="B14" s="55" t="s">
        <v>125</v>
      </c>
      <c r="C14" s="170" t="s">
        <v>187</v>
      </c>
      <c r="D14" s="166"/>
      <c r="E14" s="242">
        <v>0</v>
      </c>
      <c r="F14" s="71">
        <v>981914</v>
      </c>
      <c r="G14" s="72">
        <v>981914</v>
      </c>
    </row>
    <row r="15" spans="1:43" ht="14.1" customHeight="1" x14ac:dyDescent="0.3">
      <c r="A15" s="2"/>
      <c r="B15" s="55" t="s">
        <v>126</v>
      </c>
      <c r="C15" s="170" t="s">
        <v>9</v>
      </c>
      <c r="D15" s="166"/>
      <c r="E15" s="242">
        <v>1842819</v>
      </c>
      <c r="F15" s="71">
        <v>214343</v>
      </c>
      <c r="G15" s="72">
        <v>2057162</v>
      </c>
    </row>
    <row r="16" spans="1:43" ht="14.1" customHeight="1" x14ac:dyDescent="0.3">
      <c r="A16" s="2"/>
      <c r="B16" s="59" t="s">
        <v>127</v>
      </c>
      <c r="C16" s="171" t="s">
        <v>10</v>
      </c>
      <c r="D16" s="166"/>
      <c r="E16" s="242">
        <v>18298584</v>
      </c>
      <c r="F16" s="71">
        <v>19322082</v>
      </c>
      <c r="G16" s="72">
        <v>37620666</v>
      </c>
    </row>
    <row r="17" spans="1:7" ht="14.1" customHeight="1" x14ac:dyDescent="0.3">
      <c r="A17" s="2"/>
      <c r="B17" s="55" t="s">
        <v>128</v>
      </c>
      <c r="C17" s="170" t="s">
        <v>186</v>
      </c>
      <c r="D17" s="166"/>
      <c r="E17" s="242">
        <v>6571</v>
      </c>
      <c r="F17" s="71">
        <v>1466264</v>
      </c>
      <c r="G17" s="72">
        <v>1472835</v>
      </c>
    </row>
    <row r="18" spans="1:7" ht="14.1" customHeight="1" x14ac:dyDescent="0.3">
      <c r="A18" s="2"/>
      <c r="B18" s="55" t="s">
        <v>129</v>
      </c>
      <c r="C18" s="170" t="s">
        <v>11</v>
      </c>
      <c r="D18" s="166"/>
      <c r="E18" s="242">
        <v>6571</v>
      </c>
      <c r="F18" s="71">
        <v>1466264</v>
      </c>
      <c r="G18" s="72">
        <v>1472835</v>
      </c>
    </row>
    <row r="19" spans="1:7" ht="14.1" customHeight="1" x14ac:dyDescent="0.3">
      <c r="A19" s="2"/>
      <c r="B19" s="55" t="s">
        <v>130</v>
      </c>
      <c r="C19" s="170" t="s">
        <v>12</v>
      </c>
      <c r="D19" s="166"/>
      <c r="E19" s="242">
        <v>0</v>
      </c>
      <c r="F19" s="71">
        <v>0</v>
      </c>
      <c r="G19" s="72">
        <v>0</v>
      </c>
    </row>
    <row r="20" spans="1:7" ht="14.1" customHeight="1" x14ac:dyDescent="0.3">
      <c r="A20" s="2"/>
      <c r="B20" s="55" t="s">
        <v>131</v>
      </c>
      <c r="C20" s="170" t="s">
        <v>13</v>
      </c>
      <c r="D20" s="166"/>
      <c r="E20" s="242">
        <v>4798</v>
      </c>
      <c r="F20" s="71">
        <v>15956313</v>
      </c>
      <c r="G20" s="72">
        <v>15961111</v>
      </c>
    </row>
    <row r="21" spans="1:7" ht="14.1" customHeight="1" x14ac:dyDescent="0.3">
      <c r="A21" s="2"/>
      <c r="B21" s="55" t="s">
        <v>132</v>
      </c>
      <c r="C21" s="170" t="s">
        <v>14</v>
      </c>
      <c r="D21" s="166"/>
      <c r="E21" s="242">
        <v>0</v>
      </c>
      <c r="F21" s="71">
        <v>0</v>
      </c>
      <c r="G21" s="72">
        <v>0</v>
      </c>
    </row>
    <row r="22" spans="1:7" ht="14.1" customHeight="1" x14ac:dyDescent="0.3">
      <c r="A22" s="2"/>
      <c r="B22" s="55" t="s">
        <v>133</v>
      </c>
      <c r="C22" s="170" t="s">
        <v>15</v>
      </c>
      <c r="D22" s="166"/>
      <c r="E22" s="242">
        <v>4798</v>
      </c>
      <c r="F22" s="71">
        <v>15956313</v>
      </c>
      <c r="G22" s="72">
        <v>15961111</v>
      </c>
    </row>
    <row r="23" spans="1:7" ht="14.1" customHeight="1" x14ac:dyDescent="0.3">
      <c r="A23" s="2"/>
      <c r="B23" s="55" t="s">
        <v>134</v>
      </c>
      <c r="C23" s="170" t="s">
        <v>279</v>
      </c>
      <c r="D23" s="166"/>
      <c r="E23" s="242">
        <v>0</v>
      </c>
      <c r="F23" s="71">
        <v>0</v>
      </c>
      <c r="G23" s="72">
        <v>0</v>
      </c>
    </row>
    <row r="24" spans="1:7" ht="14.1" customHeight="1" x14ac:dyDescent="0.3">
      <c r="A24" s="2"/>
      <c r="B24" s="55" t="s">
        <v>135</v>
      </c>
      <c r="C24" s="170" t="s">
        <v>16</v>
      </c>
      <c r="D24" s="166"/>
      <c r="E24" s="242">
        <v>0</v>
      </c>
      <c r="F24" s="71">
        <v>0</v>
      </c>
      <c r="G24" s="72">
        <v>0</v>
      </c>
    </row>
    <row r="25" spans="1:7" ht="14.1" customHeight="1" x14ac:dyDescent="0.3">
      <c r="A25" s="2"/>
      <c r="B25" s="55" t="s">
        <v>136</v>
      </c>
      <c r="C25" s="170" t="s">
        <v>17</v>
      </c>
      <c r="D25" s="166"/>
      <c r="E25" s="242">
        <v>0</v>
      </c>
      <c r="F25" s="71">
        <v>0</v>
      </c>
      <c r="G25" s="72">
        <v>0</v>
      </c>
    </row>
    <row r="26" spans="1:7" ht="14.1" customHeight="1" x14ac:dyDescent="0.3">
      <c r="A26" s="2"/>
      <c r="B26" s="55" t="s">
        <v>137</v>
      </c>
      <c r="C26" s="170" t="s">
        <v>18</v>
      </c>
      <c r="D26" s="166"/>
      <c r="E26" s="242">
        <v>0</v>
      </c>
      <c r="F26" s="71">
        <v>0</v>
      </c>
      <c r="G26" s="72">
        <v>0</v>
      </c>
    </row>
    <row r="27" spans="1:7" ht="14.1" customHeight="1" x14ac:dyDescent="0.3">
      <c r="A27" s="2"/>
      <c r="B27" s="55" t="s">
        <v>138</v>
      </c>
      <c r="C27" s="170" t="s">
        <v>297</v>
      </c>
      <c r="D27" s="166"/>
      <c r="E27" s="242">
        <v>0</v>
      </c>
      <c r="F27" s="71">
        <v>0</v>
      </c>
      <c r="G27" s="72">
        <v>0</v>
      </c>
    </row>
    <row r="28" spans="1:7" ht="14.1" customHeight="1" x14ac:dyDescent="0.3">
      <c r="A28" s="2"/>
      <c r="B28" s="55" t="s">
        <v>139</v>
      </c>
      <c r="C28" s="170" t="s">
        <v>195</v>
      </c>
      <c r="D28" s="166"/>
      <c r="E28" s="242">
        <v>0</v>
      </c>
      <c r="F28" s="71">
        <v>0</v>
      </c>
      <c r="G28" s="72">
        <v>0</v>
      </c>
    </row>
    <row r="29" spans="1:7" ht="14.1" customHeight="1" x14ac:dyDescent="0.3">
      <c r="A29" s="2"/>
      <c r="B29" s="55" t="s">
        <v>140</v>
      </c>
      <c r="C29" s="170" t="s">
        <v>280</v>
      </c>
      <c r="D29" s="166"/>
      <c r="E29" s="242">
        <v>0</v>
      </c>
      <c r="F29" s="71">
        <v>178844</v>
      </c>
      <c r="G29" s="72">
        <v>178844</v>
      </c>
    </row>
    <row r="30" spans="1:7" ht="14.1" customHeight="1" x14ac:dyDescent="0.3">
      <c r="A30" s="2"/>
      <c r="B30" s="55" t="s">
        <v>194</v>
      </c>
      <c r="C30" s="170" t="s">
        <v>196</v>
      </c>
      <c r="D30" s="166"/>
      <c r="E30" s="246">
        <v>0</v>
      </c>
      <c r="F30" s="395">
        <v>0</v>
      </c>
      <c r="G30" s="396">
        <v>0</v>
      </c>
    </row>
    <row r="31" spans="1:7" ht="14.1" customHeight="1" x14ac:dyDescent="0.3">
      <c r="A31" s="39"/>
      <c r="B31" s="57" t="s">
        <v>62</v>
      </c>
      <c r="C31" s="168" t="s">
        <v>49</v>
      </c>
      <c r="D31" s="165" t="s">
        <v>940</v>
      </c>
      <c r="E31" s="241">
        <v>51392610</v>
      </c>
      <c r="F31" s="241">
        <v>21784675</v>
      </c>
      <c r="G31" s="160">
        <v>73177285</v>
      </c>
    </row>
    <row r="32" spans="1:7" ht="14.1" customHeight="1" x14ac:dyDescent="0.3">
      <c r="A32" s="39"/>
      <c r="B32" s="55" t="s">
        <v>141</v>
      </c>
      <c r="C32" s="170" t="s">
        <v>19</v>
      </c>
      <c r="D32" s="166"/>
      <c r="E32" s="243">
        <v>51323027</v>
      </c>
      <c r="F32" s="244">
        <v>17742645</v>
      </c>
      <c r="G32" s="245">
        <v>69065672</v>
      </c>
    </row>
    <row r="33" spans="1:7" ht="14.1" customHeight="1" x14ac:dyDescent="0.3">
      <c r="A33" s="39"/>
      <c r="B33" s="55" t="s">
        <v>142</v>
      </c>
      <c r="C33" s="170" t="s">
        <v>366</v>
      </c>
      <c r="D33" s="166"/>
      <c r="E33" s="243">
        <v>5763225</v>
      </c>
      <c r="F33" s="244">
        <v>16644111</v>
      </c>
      <c r="G33" s="245">
        <v>22407336</v>
      </c>
    </row>
    <row r="34" spans="1:7" ht="14.1" customHeight="1" x14ac:dyDescent="0.3">
      <c r="A34" s="39"/>
      <c r="B34" s="55" t="s">
        <v>143</v>
      </c>
      <c r="C34" s="170" t="s">
        <v>367</v>
      </c>
      <c r="D34" s="166"/>
      <c r="E34" s="243">
        <v>0</v>
      </c>
      <c r="F34" s="244">
        <v>0</v>
      </c>
      <c r="G34" s="245">
        <v>0</v>
      </c>
    </row>
    <row r="35" spans="1:7" ht="14.1" customHeight="1" x14ac:dyDescent="0.3">
      <c r="A35" s="39"/>
      <c r="B35" s="55" t="s">
        <v>144</v>
      </c>
      <c r="C35" s="170" t="s">
        <v>438</v>
      </c>
      <c r="D35" s="166"/>
      <c r="E35" s="243">
        <v>0</v>
      </c>
      <c r="F35" s="244">
        <v>5397</v>
      </c>
      <c r="G35" s="245">
        <v>5397</v>
      </c>
    </row>
    <row r="36" spans="1:7" ht="14.1" customHeight="1" x14ac:dyDescent="0.3">
      <c r="A36" s="39"/>
      <c r="B36" s="55" t="s">
        <v>145</v>
      </c>
      <c r="C36" s="170" t="s">
        <v>20</v>
      </c>
      <c r="D36" s="166"/>
      <c r="E36" s="243">
        <v>10218795</v>
      </c>
      <c r="F36" s="244">
        <v>1093137</v>
      </c>
      <c r="G36" s="245">
        <v>11311932</v>
      </c>
    </row>
    <row r="37" spans="1:7" ht="14.1" customHeight="1" x14ac:dyDescent="0.3">
      <c r="A37" s="39"/>
      <c r="B37" s="55" t="s">
        <v>146</v>
      </c>
      <c r="C37" s="170" t="s">
        <v>281</v>
      </c>
      <c r="D37" s="166"/>
      <c r="E37" s="243">
        <v>0</v>
      </c>
      <c r="F37" s="244">
        <v>0</v>
      </c>
      <c r="G37" s="245">
        <v>0</v>
      </c>
    </row>
    <row r="38" spans="1:7" ht="14.1" customHeight="1" x14ac:dyDescent="0.3">
      <c r="A38" s="39"/>
      <c r="B38" s="55" t="s">
        <v>147</v>
      </c>
      <c r="C38" s="170" t="s">
        <v>21</v>
      </c>
      <c r="D38" s="166"/>
      <c r="E38" s="243">
        <v>0</v>
      </c>
      <c r="F38" s="244">
        <v>0</v>
      </c>
      <c r="G38" s="245">
        <v>0</v>
      </c>
    </row>
    <row r="39" spans="1:7" ht="14.1" customHeight="1" x14ac:dyDescent="0.3">
      <c r="A39" s="39"/>
      <c r="B39" s="55" t="s">
        <v>148</v>
      </c>
      <c r="C39" s="170" t="s">
        <v>192</v>
      </c>
      <c r="D39" s="166"/>
      <c r="E39" s="243">
        <v>4181818</v>
      </c>
      <c r="F39" s="244">
        <v>0</v>
      </c>
      <c r="G39" s="245">
        <v>4181818</v>
      </c>
    </row>
    <row r="40" spans="1:7" ht="14.1" customHeight="1" x14ac:dyDescent="0.3">
      <c r="A40" s="39"/>
      <c r="B40" s="55" t="s">
        <v>149</v>
      </c>
      <c r="C40" s="170" t="s">
        <v>197</v>
      </c>
      <c r="D40" s="166"/>
      <c r="E40" s="243">
        <v>33861</v>
      </c>
      <c r="F40" s="244">
        <v>0</v>
      </c>
      <c r="G40" s="245">
        <v>33861</v>
      </c>
    </row>
    <row r="41" spans="1:7" ht="14.1" customHeight="1" x14ac:dyDescent="0.3">
      <c r="A41" s="39"/>
      <c r="B41" s="55" t="s">
        <v>188</v>
      </c>
      <c r="C41" s="170" t="s">
        <v>22</v>
      </c>
      <c r="D41" s="166"/>
      <c r="E41" s="243">
        <v>31116964</v>
      </c>
      <c r="F41" s="244">
        <v>0</v>
      </c>
      <c r="G41" s="245">
        <v>31116964</v>
      </c>
    </row>
    <row r="42" spans="1:7" ht="14.1" customHeight="1" x14ac:dyDescent="0.3">
      <c r="A42" s="39"/>
      <c r="B42" s="55" t="s">
        <v>189</v>
      </c>
      <c r="C42" s="170" t="s">
        <v>353</v>
      </c>
      <c r="D42" s="166"/>
      <c r="E42" s="243">
        <v>8364</v>
      </c>
      <c r="F42" s="244">
        <v>0</v>
      </c>
      <c r="G42" s="245">
        <v>8364</v>
      </c>
    </row>
    <row r="43" spans="1:7" ht="14.1" customHeight="1" x14ac:dyDescent="0.3">
      <c r="A43" s="39"/>
      <c r="B43" s="55" t="s">
        <v>190</v>
      </c>
      <c r="C43" s="170" t="s">
        <v>198</v>
      </c>
      <c r="D43" s="166"/>
      <c r="E43" s="243">
        <v>0</v>
      </c>
      <c r="F43" s="244">
        <v>0</v>
      </c>
      <c r="G43" s="245">
        <v>0</v>
      </c>
    </row>
    <row r="44" spans="1:7" ht="14.1" customHeight="1" x14ac:dyDescent="0.3">
      <c r="A44" s="39"/>
      <c r="B44" s="55" t="s">
        <v>191</v>
      </c>
      <c r="C44" s="170" t="s">
        <v>199</v>
      </c>
      <c r="D44" s="166"/>
      <c r="E44" s="243">
        <v>0</v>
      </c>
      <c r="F44" s="244">
        <v>0</v>
      </c>
      <c r="G44" s="245">
        <v>0</v>
      </c>
    </row>
    <row r="45" spans="1:7" ht="14.1" customHeight="1" x14ac:dyDescent="0.3">
      <c r="A45" s="39"/>
      <c r="B45" s="55" t="s">
        <v>354</v>
      </c>
      <c r="C45" s="170" t="s">
        <v>23</v>
      </c>
      <c r="D45" s="166"/>
      <c r="E45" s="243">
        <v>0</v>
      </c>
      <c r="F45" s="244">
        <v>0</v>
      </c>
      <c r="G45" s="245">
        <v>0</v>
      </c>
    </row>
    <row r="46" spans="1:7" ht="14.1" customHeight="1" x14ac:dyDescent="0.3">
      <c r="A46" s="39"/>
      <c r="B46" s="55" t="s">
        <v>150</v>
      </c>
      <c r="C46" s="170" t="s">
        <v>24</v>
      </c>
      <c r="D46" s="166"/>
      <c r="E46" s="243">
        <v>69583</v>
      </c>
      <c r="F46" s="244">
        <v>4042030</v>
      </c>
      <c r="G46" s="245">
        <v>4111613</v>
      </c>
    </row>
    <row r="47" spans="1:7" ht="14.1" customHeight="1" x14ac:dyDescent="0.3">
      <c r="A47" s="39"/>
      <c r="B47" s="55" t="s">
        <v>151</v>
      </c>
      <c r="C47" s="170" t="s">
        <v>25</v>
      </c>
      <c r="D47" s="166"/>
      <c r="E47" s="243">
        <v>69583</v>
      </c>
      <c r="F47" s="244">
        <v>4040916</v>
      </c>
      <c r="G47" s="245">
        <v>4110499</v>
      </c>
    </row>
    <row r="48" spans="1:7" ht="14.1" customHeight="1" x14ac:dyDescent="0.3">
      <c r="A48" s="39"/>
      <c r="B48" s="55" t="s">
        <v>152</v>
      </c>
      <c r="C48" s="170" t="s">
        <v>26</v>
      </c>
      <c r="D48" s="166"/>
      <c r="E48" s="243">
        <v>0</v>
      </c>
      <c r="F48" s="244">
        <v>1114</v>
      </c>
      <c r="G48" s="245">
        <v>1114</v>
      </c>
    </row>
    <row r="49" spans="1:7" ht="14.1" customHeight="1" x14ac:dyDescent="0.3">
      <c r="A49" s="39"/>
      <c r="B49" s="57" t="s">
        <v>61</v>
      </c>
      <c r="C49" s="168" t="s">
        <v>50</v>
      </c>
      <c r="D49" s="165" t="s">
        <v>941</v>
      </c>
      <c r="E49" s="241">
        <v>108829768</v>
      </c>
      <c r="F49" s="241">
        <v>240503947</v>
      </c>
      <c r="G49" s="70">
        <v>349333715</v>
      </c>
    </row>
    <row r="50" spans="1:7" ht="14.1" customHeight="1" x14ac:dyDescent="0.3">
      <c r="A50" s="39"/>
      <c r="B50" s="55" t="s">
        <v>153</v>
      </c>
      <c r="C50" s="159" t="s">
        <v>285</v>
      </c>
      <c r="D50" s="165"/>
      <c r="E50" s="243">
        <v>5753496</v>
      </c>
      <c r="F50" s="244">
        <v>38332669</v>
      </c>
      <c r="G50" s="245">
        <v>44086165</v>
      </c>
    </row>
    <row r="51" spans="1:7" ht="14.1" customHeight="1" x14ac:dyDescent="0.3">
      <c r="A51" s="39"/>
      <c r="B51" s="55" t="s">
        <v>154</v>
      </c>
      <c r="C51" s="158" t="s">
        <v>268</v>
      </c>
      <c r="D51" s="166"/>
      <c r="E51" s="243">
        <v>5099220</v>
      </c>
      <c r="F51" s="244">
        <v>12774857</v>
      </c>
      <c r="G51" s="245">
        <v>17874077</v>
      </c>
    </row>
    <row r="52" spans="1:7" ht="14.1" customHeight="1" x14ac:dyDescent="0.3">
      <c r="A52" s="39"/>
      <c r="B52" s="55" t="s">
        <v>155</v>
      </c>
      <c r="C52" s="158" t="s">
        <v>257</v>
      </c>
      <c r="D52" s="166"/>
      <c r="E52" s="243">
        <v>654276</v>
      </c>
      <c r="F52" s="244">
        <v>25557812</v>
      </c>
      <c r="G52" s="245">
        <v>26212088</v>
      </c>
    </row>
    <row r="53" spans="1:7" ht="14.1" customHeight="1" x14ac:dyDescent="0.3">
      <c r="A53" s="39"/>
      <c r="B53" s="55" t="s">
        <v>282</v>
      </c>
      <c r="C53" s="158" t="s">
        <v>269</v>
      </c>
      <c r="D53" s="166"/>
      <c r="E53" s="243">
        <v>0</v>
      </c>
      <c r="F53" s="244">
        <v>0</v>
      </c>
      <c r="G53" s="245">
        <v>0</v>
      </c>
    </row>
    <row r="54" spans="1:7" ht="14.1" customHeight="1" x14ac:dyDescent="0.3">
      <c r="A54" s="39"/>
      <c r="B54" s="55" t="s">
        <v>156</v>
      </c>
      <c r="C54" s="170" t="s">
        <v>267</v>
      </c>
      <c r="D54" s="166"/>
      <c r="E54" s="243">
        <v>103076272</v>
      </c>
      <c r="F54" s="244">
        <v>202171278</v>
      </c>
      <c r="G54" s="245">
        <v>305247550</v>
      </c>
    </row>
    <row r="55" spans="1:7" ht="14.1" customHeight="1" x14ac:dyDescent="0.3">
      <c r="A55" s="39"/>
      <c r="B55" s="55" t="s">
        <v>157</v>
      </c>
      <c r="C55" s="170" t="s">
        <v>200</v>
      </c>
      <c r="D55" s="166"/>
      <c r="E55" s="243">
        <v>16440747</v>
      </c>
      <c r="F55" s="244">
        <v>20653345</v>
      </c>
      <c r="G55" s="245">
        <v>37094092</v>
      </c>
    </row>
    <row r="56" spans="1:7" ht="14.1" customHeight="1" x14ac:dyDescent="0.3">
      <c r="A56" s="39"/>
      <c r="B56" s="55" t="s">
        <v>309</v>
      </c>
      <c r="C56" s="170" t="s">
        <v>304</v>
      </c>
      <c r="D56" s="166"/>
      <c r="E56" s="243">
        <v>5538115</v>
      </c>
      <c r="F56" s="244">
        <v>12985666</v>
      </c>
      <c r="G56" s="245">
        <v>18523781</v>
      </c>
    </row>
    <row r="57" spans="1:7" ht="14.1" customHeight="1" x14ac:dyDescent="0.3">
      <c r="A57" s="39"/>
      <c r="B57" s="55" t="s">
        <v>308</v>
      </c>
      <c r="C57" s="170" t="s">
        <v>305</v>
      </c>
      <c r="D57" s="166"/>
      <c r="E57" s="243">
        <v>10902632</v>
      </c>
      <c r="F57" s="244">
        <v>7667679</v>
      </c>
      <c r="G57" s="245">
        <v>18570311</v>
      </c>
    </row>
    <row r="58" spans="1:7" ht="14.1" customHeight="1" x14ac:dyDescent="0.3">
      <c r="A58" s="39"/>
      <c r="B58" s="55" t="s">
        <v>158</v>
      </c>
      <c r="C58" s="170" t="s">
        <v>201</v>
      </c>
      <c r="D58" s="166"/>
      <c r="E58" s="243">
        <v>73535050</v>
      </c>
      <c r="F58" s="244">
        <v>141578877</v>
      </c>
      <c r="G58" s="245">
        <v>215113927</v>
      </c>
    </row>
    <row r="59" spans="1:7" ht="14.1" customHeight="1" x14ac:dyDescent="0.3">
      <c r="A59" s="39"/>
      <c r="B59" s="55" t="s">
        <v>286</v>
      </c>
      <c r="C59" s="170" t="s">
        <v>326</v>
      </c>
      <c r="D59" s="166"/>
      <c r="E59" s="243">
        <v>24289763</v>
      </c>
      <c r="F59" s="244">
        <v>67222810</v>
      </c>
      <c r="G59" s="245">
        <v>91512573</v>
      </c>
    </row>
    <row r="60" spans="1:7" ht="14.1" customHeight="1" x14ac:dyDescent="0.3">
      <c r="A60" s="39"/>
      <c r="B60" s="55" t="s">
        <v>287</v>
      </c>
      <c r="C60" s="170" t="s">
        <v>327</v>
      </c>
      <c r="D60" s="166"/>
      <c r="E60" s="243">
        <v>48720189</v>
      </c>
      <c r="F60" s="244">
        <v>37549507</v>
      </c>
      <c r="G60" s="245">
        <v>86269696</v>
      </c>
    </row>
    <row r="61" spans="1:7" ht="14.1" customHeight="1" x14ac:dyDescent="0.3">
      <c r="A61" s="39"/>
      <c r="B61" s="55" t="s">
        <v>306</v>
      </c>
      <c r="C61" s="170" t="s">
        <v>328</v>
      </c>
      <c r="D61" s="166"/>
      <c r="E61" s="243">
        <v>262549</v>
      </c>
      <c r="F61" s="244">
        <v>18403280</v>
      </c>
      <c r="G61" s="245">
        <v>18665829</v>
      </c>
    </row>
    <row r="62" spans="1:7" ht="14.1" customHeight="1" x14ac:dyDescent="0.3">
      <c r="A62" s="39"/>
      <c r="B62" s="55" t="s">
        <v>307</v>
      </c>
      <c r="C62" s="170" t="s">
        <v>329</v>
      </c>
      <c r="D62" s="166"/>
      <c r="E62" s="243">
        <v>262549</v>
      </c>
      <c r="F62" s="244">
        <v>18403280</v>
      </c>
      <c r="G62" s="245">
        <v>18665829</v>
      </c>
    </row>
    <row r="63" spans="1:7" ht="14.1" customHeight="1" x14ac:dyDescent="0.3">
      <c r="A63" s="39"/>
      <c r="B63" s="55" t="s">
        <v>159</v>
      </c>
      <c r="C63" s="170" t="s">
        <v>291</v>
      </c>
      <c r="D63" s="166"/>
      <c r="E63" s="243">
        <v>12940029</v>
      </c>
      <c r="F63" s="244">
        <v>24211999</v>
      </c>
      <c r="G63" s="245">
        <v>37152028</v>
      </c>
    </row>
    <row r="64" spans="1:7" ht="14.1" customHeight="1" x14ac:dyDescent="0.3">
      <c r="A64" s="39"/>
      <c r="B64" s="55" t="s">
        <v>288</v>
      </c>
      <c r="C64" s="170" t="s">
        <v>317</v>
      </c>
      <c r="D64" s="166"/>
      <c r="E64" s="243">
        <v>6934815</v>
      </c>
      <c r="F64" s="244">
        <v>5944604</v>
      </c>
      <c r="G64" s="245">
        <v>12879419</v>
      </c>
    </row>
    <row r="65" spans="1:7" ht="14.1" customHeight="1" x14ac:dyDescent="0.3">
      <c r="A65" s="39"/>
      <c r="B65" s="55" t="s">
        <v>289</v>
      </c>
      <c r="C65" s="170" t="s">
        <v>318</v>
      </c>
      <c r="D65" s="166"/>
      <c r="E65" s="243">
        <v>6005214</v>
      </c>
      <c r="F65" s="244">
        <v>7429542</v>
      </c>
      <c r="G65" s="245">
        <v>13434756</v>
      </c>
    </row>
    <row r="66" spans="1:7" ht="14.1" customHeight="1" x14ac:dyDescent="0.3">
      <c r="A66" s="39"/>
      <c r="B66" s="55" t="s">
        <v>290</v>
      </c>
      <c r="C66" s="170" t="s">
        <v>313</v>
      </c>
      <c r="D66" s="166"/>
      <c r="E66" s="243">
        <v>0</v>
      </c>
      <c r="F66" s="244">
        <v>9798907</v>
      </c>
      <c r="G66" s="245">
        <v>9798907</v>
      </c>
    </row>
    <row r="67" spans="1:7" ht="14.1" customHeight="1" x14ac:dyDescent="0.3">
      <c r="A67" s="39"/>
      <c r="B67" s="55" t="s">
        <v>310</v>
      </c>
      <c r="C67" s="170" t="s">
        <v>314</v>
      </c>
      <c r="D67" s="166"/>
      <c r="E67" s="243">
        <v>0</v>
      </c>
      <c r="F67" s="244">
        <v>1038946</v>
      </c>
      <c r="G67" s="245">
        <v>1038946</v>
      </c>
    </row>
    <row r="68" spans="1:7" ht="14.1" customHeight="1" x14ac:dyDescent="0.3">
      <c r="A68" s="39"/>
      <c r="B68" s="55" t="s">
        <v>311</v>
      </c>
      <c r="C68" s="170" t="s">
        <v>315</v>
      </c>
      <c r="D68" s="166"/>
      <c r="E68" s="243">
        <v>0</v>
      </c>
      <c r="F68" s="244">
        <v>0</v>
      </c>
      <c r="G68" s="245">
        <v>0</v>
      </c>
    </row>
    <row r="69" spans="1:7" ht="14.1" customHeight="1" x14ac:dyDescent="0.3">
      <c r="A69" s="39"/>
      <c r="B69" s="55" t="s">
        <v>312</v>
      </c>
      <c r="C69" s="170" t="s">
        <v>316</v>
      </c>
      <c r="D69" s="166"/>
      <c r="E69" s="243">
        <v>0</v>
      </c>
      <c r="F69" s="244">
        <v>0</v>
      </c>
      <c r="G69" s="245">
        <v>0</v>
      </c>
    </row>
    <row r="70" spans="1:7" ht="14.1" customHeight="1" x14ac:dyDescent="0.3">
      <c r="A70" s="39"/>
      <c r="B70" s="55" t="s">
        <v>160</v>
      </c>
      <c r="C70" s="170" t="s">
        <v>202</v>
      </c>
      <c r="D70" s="166"/>
      <c r="E70" s="243">
        <v>160446</v>
      </c>
      <c r="F70" s="244">
        <v>206966</v>
      </c>
      <c r="G70" s="245">
        <v>367412</v>
      </c>
    </row>
    <row r="71" spans="1:7" ht="14.1" customHeight="1" x14ac:dyDescent="0.3">
      <c r="A71" s="39"/>
      <c r="B71" s="55" t="s">
        <v>319</v>
      </c>
      <c r="C71" s="170" t="s">
        <v>330</v>
      </c>
      <c r="D71" s="166"/>
      <c r="E71" s="243">
        <v>75595</v>
      </c>
      <c r="F71" s="244">
        <v>99232</v>
      </c>
      <c r="G71" s="245">
        <v>174827</v>
      </c>
    </row>
    <row r="72" spans="1:7" ht="14.1" customHeight="1" x14ac:dyDescent="0.3">
      <c r="A72" s="39"/>
      <c r="B72" s="55" t="s">
        <v>320</v>
      </c>
      <c r="C72" s="170" t="s">
        <v>325</v>
      </c>
      <c r="D72" s="166"/>
      <c r="E72" s="243">
        <v>84851</v>
      </c>
      <c r="F72" s="244">
        <v>107734</v>
      </c>
      <c r="G72" s="245">
        <v>192585</v>
      </c>
    </row>
    <row r="73" spans="1:7" ht="14.1" customHeight="1" x14ac:dyDescent="0.3">
      <c r="A73" s="39"/>
      <c r="B73" s="55" t="s">
        <v>283</v>
      </c>
      <c r="C73" s="170" t="s">
        <v>27</v>
      </c>
      <c r="D73" s="166"/>
      <c r="E73" s="243">
        <v>0</v>
      </c>
      <c r="F73" s="244">
        <v>88763</v>
      </c>
      <c r="G73" s="245">
        <v>88763</v>
      </c>
    </row>
    <row r="74" spans="1:7" ht="14.1" customHeight="1" x14ac:dyDescent="0.3">
      <c r="A74" s="39"/>
      <c r="B74" s="55" t="s">
        <v>321</v>
      </c>
      <c r="C74" s="170" t="s">
        <v>323</v>
      </c>
      <c r="D74" s="166"/>
      <c r="E74" s="243">
        <v>0</v>
      </c>
      <c r="F74" s="244">
        <v>0</v>
      </c>
      <c r="G74" s="245">
        <v>0</v>
      </c>
    </row>
    <row r="75" spans="1:7" ht="14.1" customHeight="1" x14ac:dyDescent="0.3">
      <c r="A75" s="39"/>
      <c r="B75" s="55" t="s">
        <v>322</v>
      </c>
      <c r="C75" s="170" t="s">
        <v>324</v>
      </c>
      <c r="D75" s="166"/>
      <c r="E75" s="243">
        <v>0</v>
      </c>
      <c r="F75" s="244">
        <v>88763</v>
      </c>
      <c r="G75" s="245">
        <v>88763</v>
      </c>
    </row>
    <row r="76" spans="1:7" ht="14.1" customHeight="1" x14ac:dyDescent="0.3">
      <c r="A76" s="39"/>
      <c r="B76" s="55" t="s">
        <v>284</v>
      </c>
      <c r="C76" s="170" t="s">
        <v>193</v>
      </c>
      <c r="D76" s="166"/>
      <c r="E76" s="243">
        <v>0</v>
      </c>
      <c r="F76" s="244">
        <v>15431328</v>
      </c>
      <c r="G76" s="245">
        <v>15431328</v>
      </c>
    </row>
    <row r="77" spans="1:7" ht="14.1" customHeight="1" x14ac:dyDescent="0.3">
      <c r="A77" s="39"/>
      <c r="B77" s="54" t="s">
        <v>206</v>
      </c>
      <c r="C77" s="172"/>
      <c r="D77" s="165"/>
      <c r="E77" s="241">
        <v>727843966</v>
      </c>
      <c r="F77" s="241">
        <v>617764495</v>
      </c>
      <c r="G77" s="70">
        <v>1345608461</v>
      </c>
    </row>
    <row r="78" spans="1:7" ht="14.1" customHeight="1" x14ac:dyDescent="0.3">
      <c r="A78" s="39"/>
      <c r="B78" s="57" t="s">
        <v>60</v>
      </c>
      <c r="C78" s="168" t="s">
        <v>51</v>
      </c>
      <c r="D78" s="165"/>
      <c r="E78" s="241">
        <v>43289934</v>
      </c>
      <c r="F78" s="241">
        <v>37345997</v>
      </c>
      <c r="G78" s="160">
        <v>80635931</v>
      </c>
    </row>
    <row r="79" spans="1:7" ht="14.1" customHeight="1" x14ac:dyDescent="0.3">
      <c r="A79" s="39"/>
      <c r="B79" s="55" t="s">
        <v>161</v>
      </c>
      <c r="C79" s="170" t="s">
        <v>185</v>
      </c>
      <c r="D79" s="166"/>
      <c r="E79" s="243">
        <v>6480453</v>
      </c>
      <c r="F79" s="244">
        <v>0</v>
      </c>
      <c r="G79" s="245">
        <v>6480453</v>
      </c>
    </row>
    <row r="80" spans="1:7" ht="14.1" customHeight="1" x14ac:dyDescent="0.3">
      <c r="A80" s="39"/>
      <c r="B80" s="55" t="s">
        <v>162</v>
      </c>
      <c r="C80" s="170" t="s">
        <v>28</v>
      </c>
      <c r="D80" s="166"/>
      <c r="E80" s="243">
        <v>16299544</v>
      </c>
      <c r="F80" s="244">
        <v>14215319</v>
      </c>
      <c r="G80" s="245">
        <v>30514863</v>
      </c>
    </row>
    <row r="81" spans="1:7" ht="14.1" customHeight="1" x14ac:dyDescent="0.3">
      <c r="A81" s="39"/>
      <c r="B81" s="55" t="s">
        <v>163</v>
      </c>
      <c r="C81" s="170" t="s">
        <v>29</v>
      </c>
      <c r="D81" s="166"/>
      <c r="E81" s="243">
        <v>17465765</v>
      </c>
      <c r="F81" s="244">
        <v>4493730</v>
      </c>
      <c r="G81" s="245">
        <v>21959495</v>
      </c>
    </row>
    <row r="82" spans="1:7" ht="14.1" customHeight="1" x14ac:dyDescent="0.3">
      <c r="A82" s="39"/>
      <c r="B82" s="55" t="s">
        <v>164</v>
      </c>
      <c r="C82" s="170" t="s">
        <v>30</v>
      </c>
      <c r="D82" s="166"/>
      <c r="E82" s="243">
        <v>2907853</v>
      </c>
      <c r="F82" s="244">
        <v>1069331</v>
      </c>
      <c r="G82" s="245">
        <v>3977184</v>
      </c>
    </row>
    <row r="83" spans="1:7" ht="14.1" customHeight="1" x14ac:dyDescent="0.3">
      <c r="A83" s="39"/>
      <c r="B83" s="55" t="s">
        <v>165</v>
      </c>
      <c r="C83" s="170" t="s">
        <v>31</v>
      </c>
      <c r="D83" s="166"/>
      <c r="E83" s="243">
        <v>109410</v>
      </c>
      <c r="F83" s="244">
        <v>15312895</v>
      </c>
      <c r="G83" s="245">
        <v>15422305</v>
      </c>
    </row>
    <row r="84" spans="1:7" ht="14.1" customHeight="1" x14ac:dyDescent="0.3">
      <c r="A84" s="39"/>
      <c r="B84" s="55" t="s">
        <v>166</v>
      </c>
      <c r="C84" s="170" t="s">
        <v>292</v>
      </c>
      <c r="D84" s="166"/>
      <c r="E84" s="243">
        <v>0</v>
      </c>
      <c r="F84" s="244">
        <v>96987</v>
      </c>
      <c r="G84" s="245">
        <v>96987</v>
      </c>
    </row>
    <row r="85" spans="1:7" ht="14.1" customHeight="1" x14ac:dyDescent="0.3">
      <c r="A85" s="39"/>
      <c r="B85" s="55" t="s">
        <v>167</v>
      </c>
      <c r="C85" s="170" t="s">
        <v>32</v>
      </c>
      <c r="D85" s="166"/>
      <c r="E85" s="243">
        <v>26909</v>
      </c>
      <c r="F85" s="244">
        <v>2157735</v>
      </c>
      <c r="G85" s="245">
        <v>2184644</v>
      </c>
    </row>
    <row r="86" spans="1:7" ht="14.1" customHeight="1" x14ac:dyDescent="0.3">
      <c r="A86" s="39"/>
      <c r="B86" s="55" t="s">
        <v>168</v>
      </c>
      <c r="C86" s="170" t="s">
        <v>33</v>
      </c>
      <c r="D86" s="166"/>
      <c r="E86" s="243">
        <v>0</v>
      </c>
      <c r="F86" s="244">
        <v>0</v>
      </c>
      <c r="G86" s="245">
        <v>0</v>
      </c>
    </row>
    <row r="87" spans="1:7" ht="14.1" customHeight="1" x14ac:dyDescent="0.3">
      <c r="A87" s="39"/>
      <c r="B87" s="57" t="s">
        <v>59</v>
      </c>
      <c r="C87" s="168" t="s">
        <v>52</v>
      </c>
      <c r="D87" s="166"/>
      <c r="E87" s="241">
        <v>684554032</v>
      </c>
      <c r="F87" s="241">
        <v>580418498</v>
      </c>
      <c r="G87" s="160">
        <v>1264972530</v>
      </c>
    </row>
    <row r="88" spans="1:7" ht="14.1" customHeight="1" x14ac:dyDescent="0.3">
      <c r="A88" s="39"/>
      <c r="B88" s="60" t="s">
        <v>169</v>
      </c>
      <c r="C88" s="170" t="s">
        <v>184</v>
      </c>
      <c r="D88" s="166"/>
      <c r="E88" s="243">
        <v>3945616</v>
      </c>
      <c r="F88" s="244">
        <v>49408</v>
      </c>
      <c r="G88" s="245">
        <v>3995024</v>
      </c>
    </row>
    <row r="89" spans="1:7" ht="14.1" customHeight="1" x14ac:dyDescent="0.3">
      <c r="A89" s="39"/>
      <c r="B89" s="55" t="s">
        <v>170</v>
      </c>
      <c r="C89" s="173" t="s">
        <v>34</v>
      </c>
      <c r="D89" s="166"/>
      <c r="E89" s="243">
        <v>36090940</v>
      </c>
      <c r="F89" s="244">
        <v>14432134</v>
      </c>
      <c r="G89" s="245">
        <v>50523074</v>
      </c>
    </row>
    <row r="90" spans="1:7" ht="14.1" customHeight="1" x14ac:dyDescent="0.3">
      <c r="A90" s="39"/>
      <c r="B90" s="60" t="s">
        <v>171</v>
      </c>
      <c r="C90" s="170" t="s">
        <v>203</v>
      </c>
      <c r="D90" s="166"/>
      <c r="E90" s="243">
        <v>19887</v>
      </c>
      <c r="F90" s="244">
        <v>0</v>
      </c>
      <c r="G90" s="245">
        <v>19887</v>
      </c>
    </row>
    <row r="91" spans="1:7" ht="14.1" customHeight="1" x14ac:dyDescent="0.3">
      <c r="A91" s="39"/>
      <c r="B91" s="55" t="s">
        <v>172</v>
      </c>
      <c r="C91" s="173" t="s">
        <v>204</v>
      </c>
      <c r="D91" s="166"/>
      <c r="E91" s="243">
        <v>0</v>
      </c>
      <c r="F91" s="244">
        <v>0</v>
      </c>
      <c r="G91" s="245">
        <v>0</v>
      </c>
    </row>
    <row r="92" spans="1:7" ht="14.1" customHeight="1" x14ac:dyDescent="0.3">
      <c r="A92" s="39"/>
      <c r="B92" s="58" t="s">
        <v>173</v>
      </c>
      <c r="C92" s="170" t="s">
        <v>303</v>
      </c>
      <c r="D92" s="166"/>
      <c r="E92" s="243">
        <v>170186983</v>
      </c>
      <c r="F92" s="244">
        <v>125530876</v>
      </c>
      <c r="G92" s="245">
        <v>295717859</v>
      </c>
    </row>
    <row r="93" spans="1:7" ht="14.1" customHeight="1" x14ac:dyDescent="0.3">
      <c r="A93" s="39"/>
      <c r="B93" s="55" t="s">
        <v>174</v>
      </c>
      <c r="C93" s="169" t="s">
        <v>35</v>
      </c>
      <c r="D93" s="166"/>
      <c r="E93" s="243">
        <v>474310606</v>
      </c>
      <c r="F93" s="244">
        <v>440406010</v>
      </c>
      <c r="G93" s="245">
        <v>914716616</v>
      </c>
    </row>
    <row r="94" spans="1:7" ht="14.1" customHeight="1" x14ac:dyDescent="0.3">
      <c r="A94" s="39"/>
      <c r="B94" s="55" t="s">
        <v>175</v>
      </c>
      <c r="C94" s="170" t="s">
        <v>36</v>
      </c>
      <c r="D94" s="166"/>
      <c r="E94" s="243">
        <v>0</v>
      </c>
      <c r="F94" s="244">
        <v>70</v>
      </c>
      <c r="G94" s="245">
        <v>70</v>
      </c>
    </row>
    <row r="95" spans="1:7" s="75" customFormat="1" ht="14.1" customHeight="1" x14ac:dyDescent="0.3">
      <c r="A95" s="74"/>
      <c r="B95" s="57" t="s">
        <v>64</v>
      </c>
      <c r="C95" s="168" t="s">
        <v>205</v>
      </c>
      <c r="D95" s="166"/>
      <c r="E95" s="243">
        <v>0</v>
      </c>
      <c r="F95" s="244">
        <v>0</v>
      </c>
      <c r="G95" s="245">
        <v>0</v>
      </c>
    </row>
    <row r="96" spans="1:7" ht="15.75" customHeight="1" x14ac:dyDescent="0.3">
      <c r="A96" s="39"/>
      <c r="B96" s="55"/>
      <c r="C96" s="170"/>
      <c r="D96" s="166"/>
      <c r="E96" s="241"/>
      <c r="F96" s="70"/>
      <c r="G96" s="160"/>
    </row>
    <row r="97" spans="1:7" ht="14.1" customHeight="1" x14ac:dyDescent="0.3">
      <c r="A97" s="61"/>
      <c r="B97" s="29"/>
      <c r="C97" s="168" t="s">
        <v>92</v>
      </c>
      <c r="D97" s="166"/>
      <c r="E97" s="241">
        <v>908219116</v>
      </c>
      <c r="F97" s="241">
        <v>918172877</v>
      </c>
      <c r="G97" s="160">
        <v>1826391993</v>
      </c>
    </row>
    <row r="98" spans="1:7" ht="15.6" x14ac:dyDescent="0.3">
      <c r="A98" s="40"/>
      <c r="B98" s="56"/>
      <c r="C98" s="174"/>
      <c r="D98" s="167"/>
      <c r="E98" s="247"/>
      <c r="F98" s="248"/>
      <c r="G98" s="249"/>
    </row>
    <row r="99" spans="1:7" x14ac:dyDescent="0.25">
      <c r="D99" s="76"/>
      <c r="E99" s="38"/>
      <c r="F99" s="38"/>
      <c r="G99" s="38"/>
    </row>
    <row r="100" spans="1:7" ht="15.6" x14ac:dyDescent="0.3">
      <c r="B100" s="7" t="s">
        <v>338</v>
      </c>
      <c r="D100" s="76"/>
      <c r="E100" s="38"/>
      <c r="F100" s="38"/>
      <c r="G100" s="38"/>
    </row>
    <row r="101" spans="1:7" x14ac:dyDescent="0.25">
      <c r="D101" s="77"/>
      <c r="E101" s="38"/>
      <c r="F101" s="38"/>
      <c r="G101" s="38"/>
    </row>
    <row r="102" spans="1:7" x14ac:dyDescent="0.25">
      <c r="D102" s="77"/>
      <c r="E102" s="38"/>
      <c r="F102" s="38"/>
      <c r="G102" s="38"/>
    </row>
    <row r="103" spans="1:7" x14ac:dyDescent="0.25">
      <c r="D103" s="77"/>
      <c r="E103" s="33"/>
      <c r="F103" s="33"/>
      <c r="G103" s="33"/>
    </row>
    <row r="104" spans="1:7" x14ac:dyDescent="0.25">
      <c r="D104" s="77"/>
    </row>
    <row r="105" spans="1:7" x14ac:dyDescent="0.25">
      <c r="D105" s="77"/>
    </row>
    <row r="106" spans="1:7" x14ac:dyDescent="0.25">
      <c r="D106" s="77"/>
    </row>
    <row r="107" spans="1:7" x14ac:dyDescent="0.25">
      <c r="D107" s="77"/>
    </row>
    <row r="108" spans="1:7" x14ac:dyDescent="0.25">
      <c r="D108" s="77"/>
    </row>
    <row r="109" spans="1:7" x14ac:dyDescent="0.25">
      <c r="D109" s="77"/>
    </row>
    <row r="110" spans="1:7" x14ac:dyDescent="0.25">
      <c r="D110" s="77"/>
    </row>
  </sheetData>
  <mergeCells count="6">
    <mergeCell ref="B4:G4"/>
    <mergeCell ref="E9:G9"/>
    <mergeCell ref="A7:C10"/>
    <mergeCell ref="D7:D10"/>
    <mergeCell ref="E8:G8"/>
    <mergeCell ref="E7:G7"/>
  </mergeCells>
  <phoneticPr fontId="0" type="noConversion"/>
  <pageMargins left="0.93" right="0.23622047244094491" top="0.15748031496062992" bottom="0.5" header="0.19685039370078741" footer="0.21"/>
  <pageSetup paperSize="9" scale="56" orientation="portrait" horizontalDpi="300" verticalDpi="300" r:id="rId1"/>
  <headerFooter alignWithMargins="0">
    <oddFooter>&amp;C&amp;"Times New Roman,Normal"&amp;16 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4"/>
  <sheetViews>
    <sheetView topLeftCell="A2" zoomScale="75" zoomScaleNormal="75" zoomScaleSheetLayoutView="75" workbookViewId="0">
      <pane xSplit="4" ySplit="10" topLeftCell="E36" activePane="bottomRight" state="frozen"/>
      <selection activeCell="A8" sqref="A8"/>
      <selection pane="topRight" activeCell="A8" sqref="A8"/>
      <selection pane="bottomLeft" activeCell="A8" sqref="A8"/>
      <selection pane="bottomRight" activeCell="A2" sqref="A1:XFD1048576"/>
    </sheetView>
  </sheetViews>
  <sheetFormatPr defaultColWidth="9.109375" defaultRowHeight="13.2" x14ac:dyDescent="0.25"/>
  <cols>
    <col min="1" max="1" width="2.88671875" style="47" customWidth="1"/>
    <col min="2" max="2" width="7" style="47" customWidth="1"/>
    <col min="3" max="3" width="83.88671875" style="47" customWidth="1"/>
    <col min="4" max="4" width="11" style="47" bestFit="1" customWidth="1"/>
    <col min="5" max="5" width="22.44140625" style="47" customWidth="1"/>
    <col min="6" max="16384" width="9.109375" style="47"/>
  </cols>
  <sheetData>
    <row r="1" spans="2:5" s="63" customFormat="1" ht="26.4" x14ac:dyDescent="0.45">
      <c r="B1" s="62" t="s">
        <v>262</v>
      </c>
    </row>
    <row r="2" spans="2:5" s="63" customFormat="1" ht="21" customHeight="1" x14ac:dyDescent="0.45"/>
    <row r="3" spans="2:5" s="63" customFormat="1" ht="30" x14ac:dyDescent="0.5">
      <c r="B3" s="41" t="s">
        <v>83</v>
      </c>
    </row>
    <row r="4" spans="2:5" s="36" customFormat="1" ht="27.6" x14ac:dyDescent="0.45">
      <c r="B4" s="50" t="s">
        <v>976</v>
      </c>
      <c r="D4" s="35"/>
      <c r="E4" s="35"/>
    </row>
    <row r="5" spans="2:5" s="36" customFormat="1" ht="22.8" x14ac:dyDescent="0.4">
      <c r="B5" s="104" t="s">
        <v>570</v>
      </c>
      <c r="D5" s="35"/>
      <c r="E5" s="35"/>
    </row>
    <row r="6" spans="2:5" s="46" customFormat="1" ht="15.6" x14ac:dyDescent="0.3">
      <c r="B6" s="16"/>
      <c r="C6" s="16"/>
      <c r="D6" s="16"/>
      <c r="E6" s="17"/>
    </row>
    <row r="7" spans="2:5" ht="34.5" customHeight="1" x14ac:dyDescent="0.25">
      <c r="B7" s="652" t="s">
        <v>809</v>
      </c>
      <c r="C7" s="653"/>
      <c r="D7" s="630" t="s">
        <v>89</v>
      </c>
      <c r="E7" s="225" t="s">
        <v>364</v>
      </c>
    </row>
    <row r="8" spans="2:5" ht="13.8" x14ac:dyDescent="0.25">
      <c r="B8" s="654"/>
      <c r="C8" s="655"/>
      <c r="D8" s="631"/>
      <c r="E8" s="223" t="s">
        <v>85</v>
      </c>
    </row>
    <row r="9" spans="2:5" ht="15.75" customHeight="1" x14ac:dyDescent="0.3">
      <c r="B9" s="654"/>
      <c r="C9" s="655"/>
      <c r="D9" s="631"/>
      <c r="E9" s="224" t="s">
        <v>569</v>
      </c>
    </row>
    <row r="10" spans="2:5" ht="6.75" customHeight="1" x14ac:dyDescent="0.25">
      <c r="B10" s="654"/>
      <c r="C10" s="655"/>
      <c r="D10" s="631"/>
      <c r="E10" s="650" t="s">
        <v>502</v>
      </c>
    </row>
    <row r="11" spans="2:5" ht="9" customHeight="1" x14ac:dyDescent="0.25">
      <c r="B11" s="656"/>
      <c r="C11" s="657"/>
      <c r="D11" s="632"/>
      <c r="E11" s="651"/>
    </row>
    <row r="12" spans="2:5" s="48" customFormat="1" ht="14.1" customHeight="1" x14ac:dyDescent="0.3">
      <c r="B12" s="256" t="s">
        <v>58</v>
      </c>
      <c r="C12" s="203" t="s">
        <v>39</v>
      </c>
      <c r="D12" s="392" t="s">
        <v>942</v>
      </c>
      <c r="E12" s="251">
        <v>7382983</v>
      </c>
    </row>
    <row r="13" spans="2:5" ht="14.1" customHeight="1" x14ac:dyDescent="0.3">
      <c r="B13" s="257" t="s">
        <v>66</v>
      </c>
      <c r="C13" s="206" t="s">
        <v>357</v>
      </c>
      <c r="D13" s="393"/>
      <c r="E13" s="250">
        <v>6118741</v>
      </c>
    </row>
    <row r="14" spans="2:5" ht="14.1" customHeight="1" x14ac:dyDescent="0.3">
      <c r="B14" s="257" t="s">
        <v>65</v>
      </c>
      <c r="C14" s="206" t="s">
        <v>358</v>
      </c>
      <c r="D14" s="393"/>
      <c r="E14" s="250">
        <v>71734</v>
      </c>
    </row>
    <row r="15" spans="2:5" ht="14.1" customHeight="1" x14ac:dyDescent="0.3">
      <c r="B15" s="257" t="s">
        <v>67</v>
      </c>
      <c r="C15" s="206" t="s">
        <v>359</v>
      </c>
      <c r="D15" s="393"/>
      <c r="E15" s="250">
        <v>63990</v>
      </c>
    </row>
    <row r="16" spans="2:5" ht="14.1" customHeight="1" x14ac:dyDescent="0.3">
      <c r="B16" s="257" t="s">
        <v>68</v>
      </c>
      <c r="C16" s="206" t="s">
        <v>360</v>
      </c>
      <c r="D16" s="393"/>
      <c r="E16" s="250">
        <v>3050</v>
      </c>
    </row>
    <row r="17" spans="2:5" ht="14.1" customHeight="1" x14ac:dyDescent="0.3">
      <c r="B17" s="257" t="s">
        <v>74</v>
      </c>
      <c r="C17" s="206" t="s">
        <v>361</v>
      </c>
      <c r="D17" s="393"/>
      <c r="E17" s="250">
        <v>1056594</v>
      </c>
    </row>
    <row r="18" spans="2:5" ht="14.1" customHeight="1" x14ac:dyDescent="0.3">
      <c r="B18" s="257" t="s">
        <v>176</v>
      </c>
      <c r="C18" s="206" t="s">
        <v>537</v>
      </c>
      <c r="D18" s="393"/>
      <c r="E18" s="250">
        <v>12488</v>
      </c>
    </row>
    <row r="19" spans="2:5" ht="14.1" customHeight="1" x14ac:dyDescent="0.3">
      <c r="B19" s="257" t="s">
        <v>177</v>
      </c>
      <c r="C19" s="206" t="s">
        <v>538</v>
      </c>
      <c r="D19" s="393"/>
      <c r="E19" s="250">
        <v>578286</v>
      </c>
    </row>
    <row r="20" spans="2:5" ht="14.1" customHeight="1" x14ac:dyDescent="0.3">
      <c r="B20" s="257" t="s">
        <v>178</v>
      </c>
      <c r="C20" s="206" t="s">
        <v>539</v>
      </c>
      <c r="D20" s="393"/>
      <c r="E20" s="250">
        <v>465820</v>
      </c>
    </row>
    <row r="21" spans="2:5" ht="14.1" customHeight="1" x14ac:dyDescent="0.3">
      <c r="B21" s="257" t="s">
        <v>122</v>
      </c>
      <c r="C21" s="206" t="s">
        <v>277</v>
      </c>
      <c r="D21" s="393"/>
      <c r="E21" s="250">
        <v>0</v>
      </c>
    </row>
    <row r="22" spans="2:5" ht="14.1" customHeight="1" x14ac:dyDescent="0.3">
      <c r="B22" s="257" t="s">
        <v>123</v>
      </c>
      <c r="C22" s="206" t="s">
        <v>0</v>
      </c>
      <c r="D22" s="393"/>
      <c r="E22" s="250">
        <v>68874</v>
      </c>
    </row>
    <row r="23" spans="2:5" ht="14.1" customHeight="1" x14ac:dyDescent="0.3">
      <c r="B23" s="258" t="s">
        <v>62</v>
      </c>
      <c r="C23" s="208" t="s">
        <v>40</v>
      </c>
      <c r="D23" s="392" t="s">
        <v>943</v>
      </c>
      <c r="E23" s="251">
        <v>3595218</v>
      </c>
    </row>
    <row r="24" spans="2:5" s="48" customFormat="1" ht="14.1" customHeight="1" x14ac:dyDescent="0.3">
      <c r="B24" s="257" t="s">
        <v>69</v>
      </c>
      <c r="C24" s="206" t="s">
        <v>1</v>
      </c>
      <c r="D24" s="393"/>
      <c r="E24" s="250">
        <v>2529176</v>
      </c>
    </row>
    <row r="25" spans="2:5" ht="14.1" customHeight="1" x14ac:dyDescent="0.3">
      <c r="B25" s="257" t="s">
        <v>70</v>
      </c>
      <c r="C25" s="209" t="s">
        <v>3</v>
      </c>
      <c r="D25" s="392"/>
      <c r="E25" s="250">
        <v>331412</v>
      </c>
    </row>
    <row r="26" spans="2:5" ht="14.1" customHeight="1" x14ac:dyDescent="0.3">
      <c r="B26" s="257" t="s">
        <v>71</v>
      </c>
      <c r="C26" s="210" t="s">
        <v>2</v>
      </c>
      <c r="D26" s="392"/>
      <c r="E26" s="250">
        <v>247643</v>
      </c>
    </row>
    <row r="27" spans="2:5" ht="14.1" customHeight="1" x14ac:dyDescent="0.3">
      <c r="B27" s="257" t="s">
        <v>80</v>
      </c>
      <c r="C27" s="206" t="s">
        <v>4</v>
      </c>
      <c r="D27" s="393"/>
      <c r="E27" s="250">
        <v>473875</v>
      </c>
    </row>
    <row r="28" spans="2:5" ht="14.1" customHeight="1" x14ac:dyDescent="0.3">
      <c r="B28" s="257" t="s">
        <v>81</v>
      </c>
      <c r="C28" s="209" t="s">
        <v>278</v>
      </c>
      <c r="D28" s="392"/>
      <c r="E28" s="250">
        <v>13112</v>
      </c>
    </row>
    <row r="29" spans="2:5" ht="14.1" customHeight="1" x14ac:dyDescent="0.3">
      <c r="B29" s="256" t="s">
        <v>61</v>
      </c>
      <c r="C29" s="204" t="s">
        <v>53</v>
      </c>
      <c r="D29" s="393"/>
      <c r="E29" s="251">
        <v>3787765</v>
      </c>
    </row>
    <row r="30" spans="2:5" s="48" customFormat="1" ht="14.1" customHeight="1" x14ac:dyDescent="0.3">
      <c r="B30" s="256" t="s">
        <v>60</v>
      </c>
      <c r="C30" s="204" t="s">
        <v>662</v>
      </c>
      <c r="D30" s="393"/>
      <c r="E30" s="251">
        <v>1169214</v>
      </c>
    </row>
    <row r="31" spans="2:5" s="48" customFormat="1" ht="14.1" customHeight="1" x14ac:dyDescent="0.3">
      <c r="B31" s="257" t="s">
        <v>97</v>
      </c>
      <c r="C31" s="206" t="s">
        <v>5</v>
      </c>
      <c r="D31" s="393"/>
      <c r="E31" s="250">
        <v>1481950</v>
      </c>
    </row>
    <row r="32" spans="2:5" ht="14.1" customHeight="1" x14ac:dyDescent="0.3">
      <c r="B32" s="257" t="s">
        <v>179</v>
      </c>
      <c r="C32" s="206" t="s">
        <v>6</v>
      </c>
      <c r="D32" s="393"/>
      <c r="E32" s="250">
        <v>109457</v>
      </c>
    </row>
    <row r="33" spans="2:5" ht="14.1" customHeight="1" x14ac:dyDescent="0.3">
      <c r="B33" s="257" t="s">
        <v>180</v>
      </c>
      <c r="C33" s="206" t="s">
        <v>193</v>
      </c>
      <c r="D33" s="393"/>
      <c r="E33" s="250">
        <v>1372493</v>
      </c>
    </row>
    <row r="34" spans="2:5" ht="14.1" customHeight="1" x14ac:dyDescent="0.3">
      <c r="B34" s="257" t="s">
        <v>75</v>
      </c>
      <c r="C34" s="206" t="s">
        <v>7</v>
      </c>
      <c r="D34" s="393"/>
      <c r="E34" s="250">
        <v>312736</v>
      </c>
    </row>
    <row r="35" spans="2:5" ht="14.1" customHeight="1" x14ac:dyDescent="0.3">
      <c r="B35" s="257" t="s">
        <v>181</v>
      </c>
      <c r="C35" s="210" t="s">
        <v>6</v>
      </c>
      <c r="D35" s="393"/>
      <c r="E35" s="250">
        <v>729</v>
      </c>
    </row>
    <row r="36" spans="2:5" ht="14.1" customHeight="1" x14ac:dyDescent="0.3">
      <c r="B36" s="257" t="s">
        <v>182</v>
      </c>
      <c r="C36" s="206" t="s">
        <v>193</v>
      </c>
      <c r="D36" s="393"/>
      <c r="E36" s="250">
        <v>312007</v>
      </c>
    </row>
    <row r="37" spans="2:5" ht="14.1" customHeight="1" x14ac:dyDescent="0.3">
      <c r="B37" s="259" t="s">
        <v>59</v>
      </c>
      <c r="C37" s="212" t="s">
        <v>541</v>
      </c>
      <c r="D37" s="392" t="s">
        <v>944</v>
      </c>
      <c r="E37" s="252">
        <v>678240</v>
      </c>
    </row>
    <row r="38" spans="2:5" s="48" customFormat="1" ht="14.1" customHeight="1" x14ac:dyDescent="0.3">
      <c r="B38" s="256" t="s">
        <v>64</v>
      </c>
      <c r="C38" s="204" t="s">
        <v>54</v>
      </c>
      <c r="D38" s="392" t="s">
        <v>945</v>
      </c>
      <c r="E38" s="252">
        <v>0</v>
      </c>
    </row>
    <row r="39" spans="2:5" s="48" customFormat="1" ht="14.1" customHeight="1" x14ac:dyDescent="0.3">
      <c r="B39" s="256" t="s">
        <v>63</v>
      </c>
      <c r="C39" s="204" t="s">
        <v>337</v>
      </c>
      <c r="D39" s="392" t="s">
        <v>946</v>
      </c>
      <c r="E39" s="252">
        <v>-341906</v>
      </c>
    </row>
    <row r="40" spans="2:5" ht="14.1" customHeight="1" x14ac:dyDescent="0.3">
      <c r="B40" s="257" t="s">
        <v>100</v>
      </c>
      <c r="C40" s="206" t="s">
        <v>663</v>
      </c>
      <c r="D40" s="393"/>
      <c r="E40" s="250">
        <v>207847</v>
      </c>
    </row>
    <row r="41" spans="2:5" ht="14.1" customHeight="1" x14ac:dyDescent="0.3">
      <c r="B41" s="257" t="s">
        <v>101</v>
      </c>
      <c r="C41" s="206" t="s">
        <v>664</v>
      </c>
      <c r="D41" s="393"/>
      <c r="E41" s="250">
        <v>349864</v>
      </c>
    </row>
    <row r="42" spans="2:5" ht="14.1" customHeight="1" x14ac:dyDescent="0.3">
      <c r="B42" s="257" t="s">
        <v>102</v>
      </c>
      <c r="C42" s="206" t="s">
        <v>665</v>
      </c>
      <c r="D42" s="393"/>
      <c r="E42" s="250">
        <v>-899617</v>
      </c>
    </row>
    <row r="43" spans="2:5" s="48" customFormat="1" ht="14.1" customHeight="1" x14ac:dyDescent="0.3">
      <c r="B43" s="256" t="s">
        <v>103</v>
      </c>
      <c r="C43" s="204" t="s">
        <v>55</v>
      </c>
      <c r="D43" s="392" t="s">
        <v>947</v>
      </c>
      <c r="E43" s="252">
        <v>1023881</v>
      </c>
    </row>
    <row r="44" spans="2:5" s="48" customFormat="1" ht="14.1" customHeight="1" x14ac:dyDescent="0.3">
      <c r="B44" s="256" t="s">
        <v>104</v>
      </c>
      <c r="C44" s="204" t="s">
        <v>545</v>
      </c>
      <c r="D44" s="393"/>
      <c r="E44" s="251">
        <v>4960714</v>
      </c>
    </row>
    <row r="45" spans="2:5" s="48" customFormat="1" ht="14.1" customHeight="1" x14ac:dyDescent="0.3">
      <c r="B45" s="256" t="s">
        <v>107</v>
      </c>
      <c r="C45" s="204" t="s">
        <v>546</v>
      </c>
      <c r="D45" s="392" t="s">
        <v>948</v>
      </c>
      <c r="E45" s="252">
        <v>1634920</v>
      </c>
    </row>
    <row r="46" spans="2:5" s="48" customFormat="1" ht="14.1" customHeight="1" x14ac:dyDescent="0.3">
      <c r="B46" s="256" t="s">
        <v>107</v>
      </c>
      <c r="C46" s="204" t="s">
        <v>56</v>
      </c>
      <c r="D46" s="392" t="s">
        <v>944</v>
      </c>
      <c r="E46" s="252">
        <v>1057653</v>
      </c>
    </row>
    <row r="47" spans="2:5" s="48" customFormat="1" ht="14.1" customHeight="1" x14ac:dyDescent="0.3">
      <c r="B47" s="256" t="s">
        <v>111</v>
      </c>
      <c r="C47" s="204" t="s">
        <v>666</v>
      </c>
      <c r="D47" s="392"/>
      <c r="E47" s="253">
        <v>2268141</v>
      </c>
    </row>
    <row r="48" spans="2:5" s="48" customFormat="1" ht="14.1" customHeight="1" x14ac:dyDescent="0.3">
      <c r="B48" s="256" t="s">
        <v>112</v>
      </c>
      <c r="C48" s="182" t="s">
        <v>331</v>
      </c>
      <c r="D48" s="393"/>
      <c r="E48" s="398">
        <v>0</v>
      </c>
    </row>
    <row r="49" spans="2:5" s="48" customFormat="1" ht="14.1" customHeight="1" x14ac:dyDescent="0.3">
      <c r="B49" s="256" t="s">
        <v>113</v>
      </c>
      <c r="C49" s="391" t="s">
        <v>549</v>
      </c>
      <c r="D49" s="392"/>
      <c r="E49" s="252">
        <v>224444</v>
      </c>
    </row>
    <row r="50" spans="2:5" s="48" customFormat="1" ht="14.1" customHeight="1" x14ac:dyDescent="0.3">
      <c r="B50" s="256" t="s">
        <v>114</v>
      </c>
      <c r="C50" s="204" t="s">
        <v>57</v>
      </c>
      <c r="D50" s="392"/>
      <c r="E50" s="398">
        <v>0</v>
      </c>
    </row>
    <row r="51" spans="2:5" s="48" customFormat="1" ht="14.1" customHeight="1" x14ac:dyDescent="0.3">
      <c r="B51" s="256" t="s">
        <v>115</v>
      </c>
      <c r="C51" s="204" t="s">
        <v>667</v>
      </c>
      <c r="D51" s="392" t="s">
        <v>949</v>
      </c>
      <c r="E51" s="251">
        <v>2492585</v>
      </c>
    </row>
    <row r="52" spans="2:5" s="48" customFormat="1" ht="14.1" customHeight="1" x14ac:dyDescent="0.3">
      <c r="B52" s="260" t="s">
        <v>118</v>
      </c>
      <c r="C52" s="204" t="s">
        <v>668</v>
      </c>
      <c r="D52" s="392" t="s">
        <v>950</v>
      </c>
      <c r="E52" s="255">
        <v>496334</v>
      </c>
    </row>
    <row r="53" spans="2:5" s="48" customFormat="1" ht="14.1" customHeight="1" x14ac:dyDescent="0.3">
      <c r="B53" s="261" t="s">
        <v>119</v>
      </c>
      <c r="C53" s="210" t="s">
        <v>208</v>
      </c>
      <c r="D53" s="392"/>
      <c r="E53" s="250">
        <v>377655</v>
      </c>
    </row>
    <row r="54" spans="2:5" s="48" customFormat="1" ht="14.1" customHeight="1" x14ac:dyDescent="0.3">
      <c r="B54" s="261" t="s">
        <v>120</v>
      </c>
      <c r="C54" s="210" t="s">
        <v>551</v>
      </c>
      <c r="D54" s="392"/>
      <c r="E54" s="250">
        <v>305854</v>
      </c>
    </row>
    <row r="55" spans="2:5" s="48" customFormat="1" ht="14.1" customHeight="1" x14ac:dyDescent="0.3">
      <c r="B55" s="261" t="s">
        <v>553</v>
      </c>
      <c r="C55" s="210" t="s">
        <v>554</v>
      </c>
      <c r="D55" s="392"/>
      <c r="E55" s="250">
        <v>-187175</v>
      </c>
    </row>
    <row r="56" spans="2:5" s="48" customFormat="1" ht="14.1" customHeight="1" x14ac:dyDescent="0.3">
      <c r="B56" s="256" t="s">
        <v>121</v>
      </c>
      <c r="C56" s="204" t="s">
        <v>555</v>
      </c>
      <c r="D56" s="392" t="s">
        <v>951</v>
      </c>
      <c r="E56" s="253">
        <v>1996251</v>
      </c>
    </row>
    <row r="57" spans="2:5" s="48" customFormat="1" ht="14.1" customHeight="1" x14ac:dyDescent="0.3">
      <c r="B57" s="256" t="s">
        <v>340</v>
      </c>
      <c r="C57" s="204" t="s">
        <v>343</v>
      </c>
      <c r="D57" s="392"/>
      <c r="E57" s="254">
        <v>0</v>
      </c>
    </row>
    <row r="58" spans="2:5" s="48" customFormat="1" ht="14.1" customHeight="1" x14ac:dyDescent="0.3">
      <c r="B58" s="257" t="s">
        <v>345</v>
      </c>
      <c r="C58" s="209" t="s">
        <v>344</v>
      </c>
      <c r="D58" s="392"/>
      <c r="E58" s="252">
        <v>0</v>
      </c>
    </row>
    <row r="59" spans="2:5" ht="14.1" customHeight="1" x14ac:dyDescent="0.3">
      <c r="B59" s="257" t="s">
        <v>346</v>
      </c>
      <c r="C59" s="209" t="s">
        <v>557</v>
      </c>
      <c r="D59" s="392"/>
      <c r="E59" s="252">
        <v>0</v>
      </c>
    </row>
    <row r="60" spans="2:5" ht="14.1" customHeight="1" x14ac:dyDescent="0.3">
      <c r="B60" s="257" t="s">
        <v>347</v>
      </c>
      <c r="C60" s="209" t="s">
        <v>193</v>
      </c>
      <c r="D60" s="392"/>
      <c r="E60" s="252">
        <v>0</v>
      </c>
    </row>
    <row r="61" spans="2:5" ht="14.1" customHeight="1" x14ac:dyDescent="0.3">
      <c r="B61" s="256" t="s">
        <v>349</v>
      </c>
      <c r="C61" s="204" t="s">
        <v>355</v>
      </c>
      <c r="D61" s="392"/>
      <c r="E61" s="254">
        <v>0</v>
      </c>
    </row>
    <row r="62" spans="2:5" ht="14.1" customHeight="1" x14ac:dyDescent="0.3">
      <c r="B62" s="257" t="s">
        <v>558</v>
      </c>
      <c r="C62" s="209" t="s">
        <v>348</v>
      </c>
      <c r="D62" s="392"/>
      <c r="E62" s="252">
        <v>0</v>
      </c>
    </row>
    <row r="63" spans="2:5" ht="14.1" customHeight="1" x14ac:dyDescent="0.3">
      <c r="B63" s="257" t="s">
        <v>559</v>
      </c>
      <c r="C63" s="209" t="s">
        <v>560</v>
      </c>
      <c r="D63" s="392"/>
      <c r="E63" s="252">
        <v>0</v>
      </c>
    </row>
    <row r="64" spans="2:5" ht="14.1" customHeight="1" x14ac:dyDescent="0.3">
      <c r="B64" s="257" t="s">
        <v>561</v>
      </c>
      <c r="C64" s="209" t="s">
        <v>193</v>
      </c>
      <c r="D64" s="392"/>
      <c r="E64" s="252">
        <v>0</v>
      </c>
    </row>
    <row r="65" spans="2:5" ht="14.1" customHeight="1" x14ac:dyDescent="0.3">
      <c r="B65" s="256" t="s">
        <v>350</v>
      </c>
      <c r="C65" s="208" t="s">
        <v>562</v>
      </c>
      <c r="D65" s="392" t="s">
        <v>949</v>
      </c>
      <c r="E65" s="254">
        <v>0</v>
      </c>
    </row>
    <row r="66" spans="2:5" ht="14.1" customHeight="1" x14ac:dyDescent="0.3">
      <c r="B66" s="256" t="s">
        <v>351</v>
      </c>
      <c r="C66" s="208" t="s">
        <v>356</v>
      </c>
      <c r="D66" s="392" t="s">
        <v>950</v>
      </c>
      <c r="E66" s="254">
        <v>0</v>
      </c>
    </row>
    <row r="67" spans="2:5" ht="14.1" customHeight="1" x14ac:dyDescent="0.3">
      <c r="B67" s="261" t="s">
        <v>563</v>
      </c>
      <c r="C67" s="210" t="s">
        <v>208</v>
      </c>
      <c r="D67" s="392"/>
      <c r="E67" s="252">
        <v>0</v>
      </c>
    </row>
    <row r="68" spans="2:5" ht="14.1" customHeight="1" x14ac:dyDescent="0.3">
      <c r="B68" s="261" t="s">
        <v>564</v>
      </c>
      <c r="C68" s="210" t="s">
        <v>551</v>
      </c>
      <c r="D68" s="392"/>
      <c r="E68" s="252">
        <v>0</v>
      </c>
    </row>
    <row r="69" spans="2:5" ht="14.1" customHeight="1" x14ac:dyDescent="0.3">
      <c r="B69" s="261" t="s">
        <v>565</v>
      </c>
      <c r="C69" s="210" t="s">
        <v>554</v>
      </c>
      <c r="D69" s="392"/>
      <c r="E69" s="252">
        <v>0</v>
      </c>
    </row>
    <row r="70" spans="2:5" ht="14.1" customHeight="1" x14ac:dyDescent="0.3">
      <c r="B70" s="256" t="s">
        <v>352</v>
      </c>
      <c r="C70" s="208" t="s">
        <v>566</v>
      </c>
      <c r="D70" s="392" t="s">
        <v>951</v>
      </c>
      <c r="E70" s="254">
        <v>0</v>
      </c>
    </row>
    <row r="71" spans="2:5" ht="14.1" customHeight="1" x14ac:dyDescent="0.3">
      <c r="B71" s="256" t="s">
        <v>567</v>
      </c>
      <c r="C71" s="208" t="s">
        <v>568</v>
      </c>
      <c r="D71" s="392" t="s">
        <v>952</v>
      </c>
      <c r="E71" s="253">
        <v>1996251</v>
      </c>
    </row>
    <row r="72" spans="2:5" ht="18.75" customHeight="1" x14ac:dyDescent="0.3">
      <c r="B72" s="262"/>
      <c r="C72" s="222" t="s">
        <v>369</v>
      </c>
      <c r="D72" s="394"/>
      <c r="E72" s="399">
        <v>4.7529785714285717E-3</v>
      </c>
    </row>
    <row r="73" spans="2:5" ht="16.5" customHeight="1" x14ac:dyDescent="0.25"/>
    <row r="74" spans="2:5" ht="15.6" x14ac:dyDescent="0.3">
      <c r="B74" s="7" t="s">
        <v>338</v>
      </c>
    </row>
  </sheetData>
  <mergeCells count="3">
    <mergeCell ref="E10:E11"/>
    <mergeCell ref="B7:C11"/>
    <mergeCell ref="D7:D11"/>
  </mergeCells>
  <phoneticPr fontId="0" type="noConversion"/>
  <pageMargins left="0.75" right="0.23622047244094491" top="0.15748031496062992" bottom="0.65" header="0.19685039370078741" footer="0.31496062992125984"/>
  <pageSetup paperSize="9" scale="73" orientation="portrait" r:id="rId1"/>
  <headerFooter alignWithMargins="0">
    <oddFooter>&amp;C&amp;"Times New Roman,Normal"&amp;16 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="75" workbookViewId="0">
      <selection sqref="A1:XFD1048576"/>
    </sheetView>
  </sheetViews>
  <sheetFormatPr defaultColWidth="9.109375" defaultRowHeight="13.2" x14ac:dyDescent="0.25"/>
  <cols>
    <col min="1" max="1" width="1.5546875" style="47" customWidth="1"/>
    <col min="2" max="2" width="7.6640625" style="47" customWidth="1"/>
    <col min="3" max="3" width="116.109375" style="47" customWidth="1"/>
    <col min="4" max="4" width="21" style="263" bestFit="1" customWidth="1"/>
    <col min="5" max="5" width="3" style="47" customWidth="1"/>
    <col min="6" max="6" width="14.44140625" style="47" customWidth="1"/>
    <col min="7" max="7" width="9.44140625" style="47" bestFit="1" customWidth="1"/>
    <col min="8" max="8" width="9.109375" style="47"/>
    <col min="9" max="9" width="10.109375" style="47" customWidth="1"/>
    <col min="10" max="10" width="11.109375" style="47" customWidth="1"/>
    <col min="11" max="16384" width="9.109375" style="47"/>
  </cols>
  <sheetData>
    <row r="1" spans="1:13" ht="22.5" customHeight="1" x14ac:dyDescent="0.45">
      <c r="A1" s="62" t="s">
        <v>262</v>
      </c>
    </row>
    <row r="2" spans="1:13" ht="13.5" customHeight="1" x14ac:dyDescent="0.25"/>
    <row r="3" spans="1:13" s="46" customFormat="1" ht="30" x14ac:dyDescent="0.5">
      <c r="A3" s="41" t="s">
        <v>83</v>
      </c>
      <c r="B3" s="16"/>
      <c r="C3" s="16"/>
      <c r="D3" s="264"/>
    </row>
    <row r="4" spans="1:13" s="46" customFormat="1" ht="27.6" x14ac:dyDescent="0.45">
      <c r="A4" s="265" t="s">
        <v>674</v>
      </c>
      <c r="B4" s="227"/>
      <c r="C4" s="266"/>
      <c r="D4" s="266"/>
    </row>
    <row r="5" spans="1:13" s="46" customFormat="1" ht="22.8" x14ac:dyDescent="0.4">
      <c r="A5" s="267" t="s">
        <v>503</v>
      </c>
      <c r="B5" s="101"/>
      <c r="C5" s="16"/>
      <c r="D5" s="268"/>
      <c r="E5" s="16"/>
      <c r="F5" s="16"/>
    </row>
    <row r="6" spans="1:13" s="46" customFormat="1" ht="21" x14ac:dyDescent="0.4">
      <c r="A6" s="269"/>
      <c r="B6" s="16"/>
      <c r="C6" s="16"/>
      <c r="D6" s="268"/>
      <c r="E6" s="16"/>
      <c r="F6" s="16"/>
    </row>
    <row r="7" spans="1:13" ht="33.6" customHeight="1" x14ac:dyDescent="0.3">
      <c r="A7" s="270"/>
      <c r="B7" s="271"/>
      <c r="C7" s="271"/>
      <c r="D7" s="272" t="s">
        <v>364</v>
      </c>
      <c r="E7" s="16"/>
      <c r="F7" s="16"/>
      <c r="G7" s="46"/>
    </row>
    <row r="8" spans="1:13" ht="17.399999999999999" x14ac:dyDescent="0.3">
      <c r="A8" s="15"/>
      <c r="B8" s="273" t="s">
        <v>675</v>
      </c>
      <c r="C8" s="4"/>
      <c r="D8" s="274" t="s">
        <v>85</v>
      </c>
      <c r="E8" s="16"/>
      <c r="F8" s="16"/>
      <c r="G8" s="46"/>
    </row>
    <row r="9" spans="1:13" ht="15.75" customHeight="1" x14ac:dyDescent="0.3">
      <c r="A9" s="15"/>
      <c r="B9" s="273"/>
      <c r="C9" s="4"/>
      <c r="D9" s="275" t="s">
        <v>577</v>
      </c>
      <c r="E9" s="16"/>
      <c r="F9" s="16"/>
      <c r="G9" s="46"/>
    </row>
    <row r="10" spans="1:13" ht="7.5" customHeight="1" x14ac:dyDescent="0.3">
      <c r="A10" s="15"/>
      <c r="B10" s="16"/>
      <c r="C10" s="46"/>
      <c r="D10" s="658" t="s">
        <v>502</v>
      </c>
      <c r="E10" s="16"/>
      <c r="F10" s="276"/>
      <c r="G10" s="46"/>
    </row>
    <row r="11" spans="1:13" ht="10.5" customHeight="1" x14ac:dyDescent="0.3">
      <c r="A11" s="379"/>
      <c r="B11" s="380"/>
      <c r="C11" s="381"/>
      <c r="D11" s="659"/>
      <c r="E11" s="16"/>
      <c r="F11" s="276"/>
      <c r="G11" s="46"/>
    </row>
    <row r="12" spans="1:13" s="48" customFormat="1" ht="15.6" x14ac:dyDescent="0.3">
      <c r="A12" s="3"/>
      <c r="B12" s="277" t="s">
        <v>58</v>
      </c>
      <c r="C12" s="278" t="s">
        <v>578</v>
      </c>
      <c r="D12" s="279">
        <v>1996251</v>
      </c>
      <c r="E12" s="280"/>
      <c r="F12" s="280"/>
      <c r="G12" s="281"/>
      <c r="I12" s="282"/>
      <c r="J12" s="282"/>
      <c r="L12" s="282"/>
      <c r="M12" s="282"/>
    </row>
    <row r="13" spans="1:13" ht="15.6" x14ac:dyDescent="0.3">
      <c r="A13" s="49"/>
      <c r="B13" s="283" t="s">
        <v>62</v>
      </c>
      <c r="C13" s="278" t="s">
        <v>579</v>
      </c>
      <c r="D13" s="279">
        <v>17004</v>
      </c>
      <c r="E13" s="280"/>
      <c r="F13" s="280"/>
      <c r="G13" s="284"/>
      <c r="I13" s="282"/>
      <c r="J13" s="282"/>
      <c r="L13" s="282"/>
      <c r="M13" s="282"/>
    </row>
    <row r="14" spans="1:13" ht="15.6" x14ac:dyDescent="0.3">
      <c r="A14" s="49"/>
      <c r="B14" s="285" t="s">
        <v>69</v>
      </c>
      <c r="C14" s="278" t="s">
        <v>580</v>
      </c>
      <c r="D14" s="286">
        <v>24782</v>
      </c>
      <c r="E14" s="280"/>
      <c r="F14" s="280"/>
      <c r="G14" s="284"/>
      <c r="I14" s="282"/>
      <c r="J14" s="282"/>
      <c r="L14" s="282"/>
      <c r="M14" s="282"/>
    </row>
    <row r="15" spans="1:13" ht="17.25" customHeight="1" x14ac:dyDescent="0.3">
      <c r="A15" s="49"/>
      <c r="B15" s="287" t="s">
        <v>94</v>
      </c>
      <c r="C15" s="288" t="s">
        <v>581</v>
      </c>
      <c r="D15" s="286">
        <v>0</v>
      </c>
      <c r="E15" s="280"/>
      <c r="F15" s="280"/>
      <c r="G15" s="284"/>
      <c r="I15" s="282"/>
      <c r="J15" s="282"/>
      <c r="L15" s="282"/>
      <c r="M15" s="282"/>
    </row>
    <row r="16" spans="1:13" ht="15.6" x14ac:dyDescent="0.3">
      <c r="A16" s="49"/>
      <c r="B16" s="287" t="s">
        <v>95</v>
      </c>
      <c r="C16" s="288" t="s">
        <v>582</v>
      </c>
      <c r="D16" s="286">
        <v>0</v>
      </c>
      <c r="E16" s="280"/>
      <c r="F16" s="280"/>
      <c r="G16" s="284"/>
      <c r="I16" s="282"/>
      <c r="J16" s="282"/>
      <c r="L16" s="282"/>
      <c r="M16" s="282"/>
    </row>
    <row r="17" spans="1:13" ht="15.75" customHeight="1" x14ac:dyDescent="0.3">
      <c r="A17" s="49"/>
      <c r="B17" s="287" t="s">
        <v>96</v>
      </c>
      <c r="C17" s="288" t="s">
        <v>583</v>
      </c>
      <c r="D17" s="286">
        <v>0</v>
      </c>
      <c r="E17" s="280"/>
      <c r="F17" s="280"/>
      <c r="G17" s="284"/>
      <c r="I17" s="282"/>
      <c r="J17" s="282"/>
      <c r="L17" s="282"/>
      <c r="M17" s="282"/>
    </row>
    <row r="18" spans="1:13" ht="15.6" x14ac:dyDescent="0.3">
      <c r="A18" s="49"/>
      <c r="B18" s="287" t="s">
        <v>584</v>
      </c>
      <c r="C18" s="288" t="s">
        <v>580</v>
      </c>
      <c r="D18" s="289">
        <v>25047</v>
      </c>
      <c r="E18" s="280"/>
      <c r="F18" s="280"/>
      <c r="G18" s="284"/>
      <c r="I18" s="282"/>
      <c r="J18" s="282"/>
      <c r="L18" s="282"/>
      <c r="M18" s="282"/>
    </row>
    <row r="19" spans="1:13" ht="15.6" x14ac:dyDescent="0.3">
      <c r="A19" s="49"/>
      <c r="B19" s="287" t="s">
        <v>585</v>
      </c>
      <c r="C19" s="288" t="s">
        <v>586</v>
      </c>
      <c r="D19" s="289">
        <v>-265</v>
      </c>
      <c r="E19" s="280"/>
      <c r="F19" s="280"/>
      <c r="G19" s="284"/>
      <c r="I19" s="282"/>
      <c r="J19" s="282"/>
      <c r="L19" s="282"/>
      <c r="M19" s="282"/>
    </row>
    <row r="20" spans="1:13" ht="16.5" customHeight="1" x14ac:dyDescent="0.3">
      <c r="A20" s="49"/>
      <c r="B20" s="290" t="s">
        <v>70</v>
      </c>
      <c r="C20" s="278" t="s">
        <v>587</v>
      </c>
      <c r="D20" s="279">
        <v>-7778</v>
      </c>
      <c r="E20" s="280"/>
      <c r="F20" s="280"/>
      <c r="G20" s="284"/>
      <c r="I20" s="282"/>
      <c r="J20" s="282"/>
      <c r="L20" s="282"/>
      <c r="M20" s="282"/>
    </row>
    <row r="21" spans="1:13" ht="15.6" x14ac:dyDescent="0.3">
      <c r="A21" s="49"/>
      <c r="B21" s="287" t="s">
        <v>265</v>
      </c>
      <c r="C21" s="288" t="s">
        <v>588</v>
      </c>
      <c r="D21" s="289">
        <v>253149</v>
      </c>
      <c r="E21" s="280"/>
      <c r="F21" s="280"/>
      <c r="G21" s="284"/>
      <c r="I21" s="282"/>
      <c r="J21" s="282"/>
      <c r="L21" s="282"/>
      <c r="M21" s="282"/>
    </row>
    <row r="22" spans="1:13" ht="15.6" x14ac:dyDescent="0.3">
      <c r="A22" s="49"/>
      <c r="B22" s="287" t="s">
        <v>266</v>
      </c>
      <c r="C22" s="288" t="s">
        <v>589</v>
      </c>
      <c r="D22" s="289">
        <v>-278537</v>
      </c>
      <c r="E22" s="280"/>
      <c r="F22" s="280"/>
      <c r="G22" s="284"/>
      <c r="I22" s="282"/>
      <c r="J22" s="282"/>
      <c r="L22" s="282"/>
      <c r="M22" s="282"/>
    </row>
    <row r="23" spans="1:13" ht="15.6" x14ac:dyDescent="0.3">
      <c r="A23" s="49"/>
      <c r="B23" s="287" t="s">
        <v>264</v>
      </c>
      <c r="C23" s="288" t="s">
        <v>590</v>
      </c>
      <c r="D23" s="289">
        <v>115465</v>
      </c>
      <c r="E23" s="280"/>
      <c r="F23" s="280"/>
      <c r="G23" s="284"/>
      <c r="I23" s="282"/>
      <c r="J23" s="282"/>
      <c r="L23" s="282"/>
      <c r="M23" s="282"/>
    </row>
    <row r="24" spans="1:13" ht="15.6" x14ac:dyDescent="0.3">
      <c r="A24" s="49"/>
      <c r="B24" s="287" t="s">
        <v>591</v>
      </c>
      <c r="C24" s="288" t="s">
        <v>592</v>
      </c>
      <c r="D24" s="289">
        <v>-117129</v>
      </c>
      <c r="E24" s="280"/>
      <c r="F24" s="280"/>
      <c r="G24" s="284"/>
      <c r="I24" s="282"/>
      <c r="J24" s="282"/>
      <c r="L24" s="282"/>
      <c r="M24" s="282"/>
    </row>
    <row r="25" spans="1:13" s="48" customFormat="1" ht="15.6" x14ac:dyDescent="0.3">
      <c r="A25" s="3"/>
      <c r="B25" s="287" t="s">
        <v>593</v>
      </c>
      <c r="C25" s="288" t="s">
        <v>587</v>
      </c>
      <c r="D25" s="289">
        <v>0</v>
      </c>
      <c r="E25" s="280"/>
      <c r="F25" s="280"/>
      <c r="G25" s="281"/>
      <c r="I25" s="282"/>
      <c r="J25" s="282"/>
      <c r="L25" s="282"/>
      <c r="M25" s="282"/>
    </row>
    <row r="26" spans="1:13" ht="15.6" x14ac:dyDescent="0.3">
      <c r="A26" s="49"/>
      <c r="B26" s="287" t="s">
        <v>594</v>
      </c>
      <c r="C26" s="288" t="s">
        <v>595</v>
      </c>
      <c r="D26" s="289">
        <v>19274</v>
      </c>
      <c r="E26" s="280"/>
      <c r="F26" s="280"/>
      <c r="G26" s="284"/>
      <c r="I26" s="282"/>
      <c r="J26" s="282"/>
      <c r="L26" s="282"/>
      <c r="M26" s="282"/>
    </row>
    <row r="27" spans="1:13" ht="15.6" x14ac:dyDescent="0.3">
      <c r="A27" s="49"/>
      <c r="B27" s="277" t="s">
        <v>61</v>
      </c>
      <c r="C27" s="291" t="s">
        <v>596</v>
      </c>
      <c r="D27" s="292">
        <v>2013255</v>
      </c>
      <c r="E27" s="280"/>
      <c r="F27" s="280"/>
      <c r="G27" s="284"/>
      <c r="I27" s="282"/>
      <c r="J27" s="282"/>
      <c r="L27" s="282"/>
      <c r="M27" s="282"/>
    </row>
    <row r="28" spans="1:13" s="48" customFormat="1" ht="6.6" customHeight="1" x14ac:dyDescent="0.3">
      <c r="A28" s="293"/>
      <c r="B28" s="294"/>
      <c r="C28" s="295"/>
      <c r="D28" s="296"/>
      <c r="E28" s="280"/>
      <c r="F28" s="280"/>
      <c r="G28" s="282"/>
      <c r="I28" s="282"/>
      <c r="J28" s="282"/>
      <c r="L28" s="282"/>
      <c r="M28" s="282"/>
    </row>
    <row r="30" spans="1:13" ht="15.6" x14ac:dyDescent="0.3">
      <c r="B30" s="7" t="s">
        <v>597</v>
      </c>
    </row>
    <row r="31" spans="1:13" x14ac:dyDescent="0.25">
      <c r="D31" s="297"/>
    </row>
    <row r="32" spans="1:13" x14ac:dyDescent="0.25">
      <c r="D32" s="298"/>
    </row>
    <row r="33" s="47" customFormat="1" x14ac:dyDescent="0.25"/>
    <row r="34" s="47" customFormat="1" x14ac:dyDescent="0.25"/>
  </sheetData>
  <mergeCells count="1">
    <mergeCell ref="D10:D11"/>
  </mergeCells>
  <phoneticPr fontId="0" type="noConversion"/>
  <pageMargins left="0.94" right="0.23622047244094491" top="0.15748031496062992" bottom="0.51181102362204722" header="0.19685039370078741" footer="0.31496062992125984"/>
  <pageSetup paperSize="9" scale="61" orientation="portrait" r:id="rId1"/>
  <headerFooter alignWithMargins="0">
    <oddFooter>&amp;C&amp;"Times New Roman,Normal"&amp;16 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5"/>
  <sheetViews>
    <sheetView zoomScale="65" zoomScaleNormal="65" workbookViewId="0">
      <pane xSplit="5" ySplit="9" topLeftCell="J31" activePane="bottomRight" state="frozen"/>
      <selection activeCell="A8" sqref="A8"/>
      <selection pane="topRight" activeCell="A8" sqref="A8"/>
      <selection pane="bottomLeft" activeCell="A8" sqref="A8"/>
      <selection pane="bottomRight" sqref="A1:XFD1048576"/>
    </sheetView>
  </sheetViews>
  <sheetFormatPr defaultColWidth="9.109375" defaultRowHeight="20.100000000000001" customHeight="1" x14ac:dyDescent="0.25"/>
  <cols>
    <col min="1" max="1" width="5.109375" style="79" customWidth="1"/>
    <col min="2" max="2" width="6.33203125" style="79" customWidth="1"/>
    <col min="3" max="3" width="5.5546875" style="96" customWidth="1"/>
    <col min="4" max="4" width="62.33203125" style="79" customWidth="1"/>
    <col min="5" max="5" width="10.44140625" style="299" bestFit="1" customWidth="1"/>
    <col min="6" max="9" width="13.6640625" style="79" customWidth="1"/>
    <col min="10" max="11" width="14.44140625" style="79" customWidth="1"/>
    <col min="12" max="12" width="13.6640625" style="79" customWidth="1"/>
    <col min="13" max="13" width="14.44140625" style="79" customWidth="1"/>
    <col min="14" max="14" width="22.44140625" style="80" customWidth="1"/>
    <col min="15" max="19" width="13.6640625" style="79" customWidth="1"/>
    <col min="20" max="16384" width="9.109375" style="79"/>
  </cols>
  <sheetData>
    <row r="1" spans="1:30" ht="27.75" customHeight="1" x14ac:dyDescent="0.45">
      <c r="C1" s="62" t="s">
        <v>262</v>
      </c>
      <c r="F1" s="80"/>
      <c r="G1" s="80"/>
      <c r="H1" s="80"/>
      <c r="I1" s="80"/>
      <c r="J1" s="80"/>
      <c r="K1" s="80"/>
      <c r="L1" s="80"/>
      <c r="M1" s="80"/>
      <c r="O1" s="80"/>
      <c r="P1" s="80"/>
      <c r="Q1" s="80"/>
      <c r="R1" s="80"/>
      <c r="S1" s="80"/>
    </row>
    <row r="2" spans="1:30" ht="26.4" customHeight="1" x14ac:dyDescent="0.45">
      <c r="C2" s="62"/>
      <c r="F2" s="80"/>
      <c r="G2" s="80"/>
      <c r="H2" s="80"/>
      <c r="I2" s="80"/>
      <c r="J2" s="80"/>
      <c r="K2" s="80"/>
      <c r="L2" s="80"/>
      <c r="M2" s="80"/>
      <c r="O2" s="80"/>
      <c r="P2" s="80"/>
      <c r="Q2" s="80"/>
      <c r="R2" s="80"/>
      <c r="S2" s="80"/>
    </row>
    <row r="3" spans="1:30" ht="27.75" customHeight="1" x14ac:dyDescent="0.5">
      <c r="C3" s="41" t="s">
        <v>83</v>
      </c>
      <c r="F3" s="80"/>
      <c r="G3" s="80"/>
      <c r="H3" s="80"/>
      <c r="I3" s="80"/>
      <c r="J3" s="80"/>
      <c r="K3" s="80"/>
      <c r="L3" s="80"/>
      <c r="M3" s="80"/>
      <c r="O3" s="80"/>
      <c r="P3" s="80"/>
      <c r="Q3" s="80"/>
      <c r="R3" s="80"/>
      <c r="S3" s="80"/>
    </row>
    <row r="4" spans="1:30" s="81" customFormat="1" ht="28.5" customHeight="1" x14ac:dyDescent="0.55000000000000004">
      <c r="C4" s="660" t="s">
        <v>255</v>
      </c>
      <c r="D4" s="660" t="s">
        <v>210</v>
      </c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</row>
    <row r="5" spans="1:30" s="81" customFormat="1" ht="26.25" customHeight="1" x14ac:dyDescent="0.55000000000000004">
      <c r="C5" s="300" t="s">
        <v>503</v>
      </c>
      <c r="D5" s="82"/>
      <c r="E5" s="301"/>
      <c r="F5" s="82"/>
      <c r="G5" s="82"/>
      <c r="H5" s="82"/>
      <c r="I5" s="82"/>
      <c r="J5" s="82"/>
      <c r="K5" s="82"/>
      <c r="L5" s="228"/>
      <c r="M5" s="228"/>
      <c r="N5" s="228"/>
      <c r="O5" s="228"/>
      <c r="P5" s="228"/>
      <c r="Q5" s="228"/>
    </row>
    <row r="6" spans="1:30" ht="8.4" customHeight="1" x14ac:dyDescent="0.25">
      <c r="A6" s="80"/>
      <c r="B6" s="302"/>
      <c r="C6" s="303"/>
      <c r="D6" s="304"/>
      <c r="E6" s="661" t="s">
        <v>89</v>
      </c>
      <c r="F6" s="664" t="s">
        <v>364</v>
      </c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5"/>
      <c r="R6" s="665"/>
      <c r="S6" s="666"/>
    </row>
    <row r="7" spans="1:30" ht="18" customHeight="1" x14ac:dyDescent="0.25">
      <c r="B7" s="302"/>
      <c r="C7" s="670" t="s">
        <v>256</v>
      </c>
      <c r="D7" s="671"/>
      <c r="E7" s="662"/>
      <c r="F7" s="667"/>
      <c r="G7" s="668"/>
      <c r="H7" s="668"/>
      <c r="I7" s="668"/>
      <c r="J7" s="668"/>
      <c r="K7" s="668"/>
      <c r="L7" s="668"/>
      <c r="M7" s="668"/>
      <c r="N7" s="668"/>
      <c r="O7" s="668"/>
      <c r="P7" s="668"/>
      <c r="Q7" s="668"/>
      <c r="R7" s="668"/>
      <c r="S7" s="669"/>
    </row>
    <row r="8" spans="1:30" ht="47.25" customHeight="1" x14ac:dyDescent="0.25">
      <c r="B8" s="302"/>
      <c r="C8" s="672"/>
      <c r="D8" s="671"/>
      <c r="E8" s="662"/>
      <c r="F8" s="675" t="s">
        <v>598</v>
      </c>
      <c r="G8" s="675" t="s">
        <v>599</v>
      </c>
      <c r="H8" s="675" t="s">
        <v>600</v>
      </c>
      <c r="I8" s="675" t="s">
        <v>601</v>
      </c>
      <c r="J8" s="677" t="s">
        <v>672</v>
      </c>
      <c r="K8" s="678"/>
      <c r="L8" s="679"/>
      <c r="M8" s="677" t="s">
        <v>673</v>
      </c>
      <c r="N8" s="678"/>
      <c r="O8" s="679"/>
      <c r="P8" s="675" t="s">
        <v>602</v>
      </c>
      <c r="Q8" s="684" t="s">
        <v>603</v>
      </c>
      <c r="R8" s="675" t="s">
        <v>604</v>
      </c>
      <c r="S8" s="686" t="s">
        <v>605</v>
      </c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</row>
    <row r="9" spans="1:30" ht="79.5" customHeight="1" x14ac:dyDescent="0.3">
      <c r="B9" s="302"/>
      <c r="C9" s="673"/>
      <c r="D9" s="674"/>
      <c r="E9" s="663"/>
      <c r="F9" s="676"/>
      <c r="G9" s="676"/>
      <c r="H9" s="676"/>
      <c r="I9" s="676"/>
      <c r="J9" s="387" t="s">
        <v>606</v>
      </c>
      <c r="K9" s="388" t="s">
        <v>583</v>
      </c>
      <c r="L9" s="388" t="s">
        <v>193</v>
      </c>
      <c r="M9" s="388" t="s">
        <v>607</v>
      </c>
      <c r="N9" s="388" t="s">
        <v>608</v>
      </c>
      <c r="O9" s="389" t="s">
        <v>193</v>
      </c>
      <c r="P9" s="680"/>
      <c r="Q9" s="685"/>
      <c r="R9" s="680"/>
      <c r="S9" s="687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</row>
    <row r="10" spans="1:30" ht="11.25" customHeight="1" x14ac:dyDescent="0.3">
      <c r="B10" s="302"/>
      <c r="C10" s="84"/>
      <c r="D10" s="85"/>
      <c r="E10" s="305"/>
      <c r="F10" s="306"/>
      <c r="G10" s="306"/>
      <c r="H10" s="307"/>
      <c r="I10" s="306"/>
      <c r="J10" s="307"/>
      <c r="K10" s="306"/>
      <c r="L10" s="307"/>
      <c r="M10" s="306"/>
      <c r="N10" s="308"/>
      <c r="O10" s="307"/>
      <c r="P10" s="306"/>
      <c r="Q10" s="307"/>
      <c r="R10" s="306"/>
      <c r="S10" s="309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</row>
    <row r="11" spans="1:30" s="86" customFormat="1" ht="3.75" customHeight="1" x14ac:dyDescent="0.25">
      <c r="B11" s="302"/>
      <c r="C11" s="87"/>
      <c r="D11" s="88"/>
      <c r="E11" s="310"/>
      <c r="F11" s="311"/>
      <c r="G11" s="311"/>
      <c r="H11" s="311"/>
      <c r="I11" s="311"/>
      <c r="J11" s="311"/>
      <c r="K11" s="311"/>
      <c r="L11" s="311"/>
      <c r="M11" s="311"/>
      <c r="N11" s="311"/>
      <c r="O11" s="312"/>
      <c r="P11" s="311"/>
      <c r="Q11" s="312"/>
      <c r="R11" s="311"/>
      <c r="S11" s="313"/>
    </row>
    <row r="12" spans="1:30" s="86" customFormat="1" ht="21" customHeight="1" x14ac:dyDescent="0.25">
      <c r="A12" s="681">
        <v>9</v>
      </c>
      <c r="B12" s="683" t="s">
        <v>597</v>
      </c>
      <c r="C12" s="87"/>
      <c r="D12" s="103" t="s">
        <v>85</v>
      </c>
      <c r="E12" s="310"/>
      <c r="F12" s="311"/>
      <c r="G12" s="311"/>
      <c r="H12" s="311"/>
      <c r="I12" s="311"/>
      <c r="J12" s="311"/>
      <c r="K12" s="311"/>
      <c r="L12" s="311"/>
      <c r="M12" s="311"/>
      <c r="N12" s="311"/>
      <c r="O12" s="312"/>
      <c r="P12" s="311"/>
      <c r="Q12" s="312"/>
      <c r="R12" s="311"/>
      <c r="S12" s="313"/>
    </row>
    <row r="13" spans="1:30" s="86" customFormat="1" ht="17.399999999999999" customHeight="1" x14ac:dyDescent="0.25">
      <c r="A13" s="682"/>
      <c r="B13" s="682"/>
      <c r="C13" s="87"/>
      <c r="D13" s="542" t="s">
        <v>926</v>
      </c>
      <c r="E13" s="310"/>
      <c r="F13" s="311"/>
      <c r="G13" s="311"/>
      <c r="H13" s="311"/>
      <c r="I13" s="311"/>
      <c r="J13" s="311"/>
      <c r="K13" s="311"/>
      <c r="L13" s="311"/>
      <c r="M13" s="311"/>
      <c r="N13" s="311"/>
      <c r="O13" s="312"/>
      <c r="P13" s="311"/>
      <c r="Q13" s="312"/>
      <c r="R13" s="311"/>
      <c r="S13" s="313"/>
    </row>
    <row r="14" spans="1:30" s="89" customFormat="1" ht="18.75" customHeight="1" x14ac:dyDescent="0.25">
      <c r="A14" s="682"/>
      <c r="B14" s="682"/>
      <c r="C14" s="90" t="s">
        <v>58</v>
      </c>
      <c r="D14" s="103" t="s">
        <v>609</v>
      </c>
      <c r="E14" s="314"/>
      <c r="F14" s="315">
        <v>4200000</v>
      </c>
      <c r="G14" s="316">
        <v>11880</v>
      </c>
      <c r="H14" s="316">
        <v>0</v>
      </c>
      <c r="I14" s="316">
        <v>772554</v>
      </c>
      <c r="J14" s="316">
        <v>1431478</v>
      </c>
      <c r="K14" s="316">
        <v>-142992</v>
      </c>
      <c r="L14" s="316">
        <v>60858</v>
      </c>
      <c r="M14" s="316">
        <v>1711458</v>
      </c>
      <c r="N14" s="316">
        <v>-138997.20533932629</v>
      </c>
      <c r="O14" s="316">
        <v>-350921</v>
      </c>
      <c r="P14" s="316">
        <v>27431972</v>
      </c>
      <c r="Q14" s="316">
        <v>6343920</v>
      </c>
      <c r="R14" s="316">
        <v>0</v>
      </c>
      <c r="S14" s="318">
        <v>41331209.794660673</v>
      </c>
    </row>
    <row r="15" spans="1:30" s="89" customFormat="1" ht="9.6" customHeight="1" x14ac:dyDescent="0.25">
      <c r="A15" s="682"/>
      <c r="B15" s="682"/>
      <c r="C15" s="90"/>
      <c r="D15" s="103"/>
      <c r="E15" s="314"/>
      <c r="F15" s="315"/>
      <c r="G15" s="316"/>
      <c r="H15" s="316"/>
      <c r="I15" s="316"/>
      <c r="J15" s="316"/>
      <c r="K15" s="316"/>
      <c r="L15" s="316"/>
      <c r="M15" s="316"/>
      <c r="N15" s="316"/>
      <c r="O15" s="316"/>
      <c r="P15" s="315"/>
      <c r="Q15" s="317"/>
      <c r="R15" s="315"/>
      <c r="S15" s="318"/>
    </row>
    <row r="16" spans="1:30" s="89" customFormat="1" ht="15.75" customHeight="1" x14ac:dyDescent="0.25">
      <c r="A16" s="682"/>
      <c r="B16" s="682"/>
      <c r="C16" s="90" t="s">
        <v>62</v>
      </c>
      <c r="D16" s="103" t="s">
        <v>294</v>
      </c>
      <c r="E16" s="319" t="s">
        <v>670</v>
      </c>
      <c r="F16" s="315">
        <v>0</v>
      </c>
      <c r="G16" s="316">
        <v>0</v>
      </c>
      <c r="H16" s="316">
        <v>0</v>
      </c>
      <c r="I16" s="316">
        <v>0</v>
      </c>
      <c r="J16" s="316">
        <v>0</v>
      </c>
      <c r="K16" s="316">
        <v>0</v>
      </c>
      <c r="L16" s="316">
        <v>0</v>
      </c>
      <c r="M16" s="316">
        <v>0</v>
      </c>
      <c r="N16" s="316">
        <v>393233</v>
      </c>
      <c r="O16" s="316">
        <v>0</v>
      </c>
      <c r="P16" s="316">
        <v>0</v>
      </c>
      <c r="Q16" s="316">
        <v>397309</v>
      </c>
      <c r="R16" s="316">
        <v>0</v>
      </c>
      <c r="S16" s="318">
        <v>790542</v>
      </c>
    </row>
    <row r="17" spans="1:19" s="89" customFormat="1" ht="13.2" x14ac:dyDescent="0.25">
      <c r="A17" s="682"/>
      <c r="B17" s="682"/>
      <c r="C17" s="87" t="s">
        <v>141</v>
      </c>
      <c r="D17" s="88" t="s">
        <v>610</v>
      </c>
      <c r="E17" s="314"/>
      <c r="F17" s="320">
        <v>0</v>
      </c>
      <c r="G17" s="321">
        <v>0</v>
      </c>
      <c r="H17" s="321">
        <v>0</v>
      </c>
      <c r="I17" s="321">
        <v>0</v>
      </c>
      <c r="J17" s="321">
        <v>0</v>
      </c>
      <c r="K17" s="321">
        <v>0</v>
      </c>
      <c r="L17" s="321">
        <v>0</v>
      </c>
      <c r="M17" s="321">
        <v>0</v>
      </c>
      <c r="N17" s="321">
        <v>0</v>
      </c>
      <c r="O17" s="321">
        <v>0</v>
      </c>
      <c r="P17" s="321">
        <v>0</v>
      </c>
      <c r="Q17" s="321">
        <v>0</v>
      </c>
      <c r="R17" s="321">
        <v>0</v>
      </c>
      <c r="S17" s="318">
        <v>0</v>
      </c>
    </row>
    <row r="18" spans="1:19" s="89" customFormat="1" ht="13.2" x14ac:dyDescent="0.25">
      <c r="A18" s="682"/>
      <c r="B18" s="682"/>
      <c r="C18" s="87" t="s">
        <v>150</v>
      </c>
      <c r="D18" s="88" t="s">
        <v>611</v>
      </c>
      <c r="E18" s="314"/>
      <c r="F18" s="320">
        <v>0</v>
      </c>
      <c r="G18" s="321">
        <v>0</v>
      </c>
      <c r="H18" s="321">
        <v>0</v>
      </c>
      <c r="I18" s="321">
        <v>0</v>
      </c>
      <c r="J18" s="321">
        <v>0</v>
      </c>
      <c r="K18" s="321">
        <v>0</v>
      </c>
      <c r="L18" s="321">
        <v>0</v>
      </c>
      <c r="M18" s="321">
        <v>0</v>
      </c>
      <c r="N18" s="321">
        <v>393233</v>
      </c>
      <c r="O18" s="321">
        <v>0</v>
      </c>
      <c r="P18" s="321">
        <v>0</v>
      </c>
      <c r="Q18" s="321">
        <v>397309</v>
      </c>
      <c r="R18" s="321">
        <v>0</v>
      </c>
      <c r="S18" s="323">
        <v>790542</v>
      </c>
    </row>
    <row r="19" spans="1:19" s="89" customFormat="1" ht="9.9" customHeight="1" x14ac:dyDescent="0.25">
      <c r="A19" s="682"/>
      <c r="B19" s="682"/>
      <c r="C19" s="87"/>
      <c r="D19" s="88"/>
      <c r="E19" s="314"/>
      <c r="F19" s="320"/>
      <c r="G19" s="321"/>
      <c r="H19" s="321"/>
      <c r="I19" s="321"/>
      <c r="J19" s="321"/>
      <c r="K19" s="321"/>
      <c r="L19" s="321"/>
      <c r="M19" s="321"/>
      <c r="N19" s="321"/>
      <c r="O19" s="321"/>
      <c r="P19" s="320"/>
      <c r="Q19" s="322"/>
      <c r="R19" s="320"/>
      <c r="S19" s="323"/>
    </row>
    <row r="20" spans="1:19" s="89" customFormat="1" ht="13.2" x14ac:dyDescent="0.25">
      <c r="A20" s="682"/>
      <c r="B20" s="682"/>
      <c r="C20" s="90" t="s">
        <v>61</v>
      </c>
      <c r="D20" s="103" t="s">
        <v>612</v>
      </c>
      <c r="E20" s="319" t="s">
        <v>953</v>
      </c>
      <c r="F20" s="315">
        <v>4200000</v>
      </c>
      <c r="G20" s="316">
        <v>11880</v>
      </c>
      <c r="H20" s="316">
        <v>0</v>
      </c>
      <c r="I20" s="316">
        <v>772554</v>
      </c>
      <c r="J20" s="316">
        <v>1431478</v>
      </c>
      <c r="K20" s="316">
        <v>-142992</v>
      </c>
      <c r="L20" s="316">
        <v>60858</v>
      </c>
      <c r="M20" s="316">
        <v>1711458</v>
      </c>
      <c r="N20" s="316">
        <v>254235.79466067371</v>
      </c>
      <c r="O20" s="316">
        <v>-350921</v>
      </c>
      <c r="P20" s="316">
        <v>27431972</v>
      </c>
      <c r="Q20" s="316">
        <v>6741229</v>
      </c>
      <c r="R20" s="316">
        <v>0</v>
      </c>
      <c r="S20" s="318">
        <v>42121751.794660673</v>
      </c>
    </row>
    <row r="21" spans="1:19" s="89" customFormat="1" ht="9.9" customHeight="1" x14ac:dyDescent="0.25">
      <c r="A21" s="682"/>
      <c r="B21" s="682"/>
      <c r="C21" s="324"/>
      <c r="D21" s="325"/>
      <c r="E21" s="326"/>
      <c r="F21" s="315"/>
      <c r="G21" s="316"/>
      <c r="H21" s="316"/>
      <c r="I21" s="316"/>
      <c r="J21" s="316"/>
      <c r="K21" s="316"/>
      <c r="L21" s="316"/>
      <c r="M21" s="316"/>
      <c r="N21" s="316"/>
      <c r="O21" s="316"/>
      <c r="P21" s="315"/>
      <c r="Q21" s="317"/>
      <c r="R21" s="315"/>
      <c r="S21" s="318"/>
    </row>
    <row r="22" spans="1:19" s="86" customFormat="1" ht="15.6" x14ac:dyDescent="0.25">
      <c r="A22" s="682"/>
      <c r="B22" s="682"/>
      <c r="C22" s="327" t="s">
        <v>60</v>
      </c>
      <c r="D22" s="328" t="s">
        <v>613</v>
      </c>
      <c r="E22" s="329"/>
      <c r="F22" s="315">
        <v>0</v>
      </c>
      <c r="G22" s="316">
        <v>0</v>
      </c>
      <c r="H22" s="316">
        <v>0</v>
      </c>
      <c r="I22" s="316">
        <v>0</v>
      </c>
      <c r="J22" s="316">
        <v>0</v>
      </c>
      <c r="K22" s="316">
        <v>0</v>
      </c>
      <c r="L22" s="316">
        <v>0</v>
      </c>
      <c r="M22" s="316">
        <v>0</v>
      </c>
      <c r="N22" s="316">
        <v>0</v>
      </c>
      <c r="O22" s="316">
        <v>0</v>
      </c>
      <c r="P22" s="316">
        <v>0</v>
      </c>
      <c r="Q22" s="316">
        <v>0</v>
      </c>
      <c r="R22" s="316">
        <v>1996251</v>
      </c>
      <c r="S22" s="318">
        <v>1996251</v>
      </c>
    </row>
    <row r="23" spans="1:19" s="86" customFormat="1" ht="9.9" customHeight="1" x14ac:dyDescent="0.25">
      <c r="A23" s="682"/>
      <c r="B23" s="682"/>
      <c r="C23" s="327"/>
      <c r="D23" s="328"/>
      <c r="E23" s="329"/>
      <c r="F23" s="315"/>
      <c r="G23" s="316"/>
      <c r="H23" s="316"/>
      <c r="I23" s="316"/>
      <c r="J23" s="316"/>
      <c r="K23" s="316"/>
      <c r="L23" s="316"/>
      <c r="M23" s="316"/>
      <c r="N23" s="316"/>
      <c r="O23" s="316"/>
      <c r="P23" s="315"/>
      <c r="Q23" s="317"/>
      <c r="R23" s="315"/>
      <c r="S23" s="318"/>
    </row>
    <row r="24" spans="1:19" s="86" customFormat="1" ht="15.6" x14ac:dyDescent="0.25">
      <c r="A24" s="682"/>
      <c r="B24" s="682"/>
      <c r="C24" s="330" t="s">
        <v>59</v>
      </c>
      <c r="D24" s="328" t="s">
        <v>614</v>
      </c>
      <c r="E24" s="331"/>
      <c r="F24" s="315">
        <v>0</v>
      </c>
      <c r="G24" s="316">
        <v>0</v>
      </c>
      <c r="H24" s="316">
        <v>0</v>
      </c>
      <c r="I24" s="316">
        <v>0</v>
      </c>
      <c r="J24" s="316">
        <v>0</v>
      </c>
      <c r="K24" s="316">
        <v>0</v>
      </c>
      <c r="L24" s="316">
        <v>0</v>
      </c>
      <c r="M24" s="316">
        <v>0</v>
      </c>
      <c r="N24" s="316">
        <v>0</v>
      </c>
      <c r="O24" s="316">
        <v>0</v>
      </c>
      <c r="P24" s="316">
        <v>0</v>
      </c>
      <c r="Q24" s="316">
        <v>0</v>
      </c>
      <c r="R24" s="316">
        <v>0</v>
      </c>
      <c r="S24" s="318">
        <v>0</v>
      </c>
    </row>
    <row r="25" spans="1:19" s="86" customFormat="1" ht="9.9" customHeight="1" x14ac:dyDescent="0.25">
      <c r="A25" s="682"/>
      <c r="B25" s="682"/>
      <c r="C25" s="330"/>
      <c r="D25" s="328"/>
      <c r="E25" s="331"/>
      <c r="F25" s="315"/>
      <c r="G25" s="316"/>
      <c r="H25" s="316"/>
      <c r="I25" s="316"/>
      <c r="J25" s="316"/>
      <c r="K25" s="316"/>
      <c r="L25" s="316"/>
      <c r="M25" s="316"/>
      <c r="N25" s="316"/>
      <c r="O25" s="316"/>
      <c r="P25" s="315"/>
      <c r="Q25" s="317"/>
      <c r="R25" s="315"/>
      <c r="S25" s="318"/>
    </row>
    <row r="26" spans="1:19" s="89" customFormat="1" ht="15.6" x14ac:dyDescent="0.25">
      <c r="A26" s="682"/>
      <c r="B26" s="682"/>
      <c r="C26" s="330" t="s">
        <v>64</v>
      </c>
      <c r="D26" s="325" t="s">
        <v>615</v>
      </c>
      <c r="E26" s="332"/>
      <c r="F26" s="315">
        <v>0</v>
      </c>
      <c r="G26" s="316">
        <v>0</v>
      </c>
      <c r="H26" s="316">
        <v>0</v>
      </c>
      <c r="I26" s="316">
        <v>0</v>
      </c>
      <c r="J26" s="316">
        <v>0</v>
      </c>
      <c r="K26" s="316">
        <v>0</v>
      </c>
      <c r="L26" s="316">
        <v>0</v>
      </c>
      <c r="M26" s="316">
        <v>0</v>
      </c>
      <c r="N26" s="316">
        <v>0</v>
      </c>
      <c r="O26" s="316">
        <v>0</v>
      </c>
      <c r="P26" s="316">
        <v>0</v>
      </c>
      <c r="Q26" s="316">
        <v>0</v>
      </c>
      <c r="R26" s="316">
        <v>0</v>
      </c>
      <c r="S26" s="318">
        <v>0</v>
      </c>
    </row>
    <row r="27" spans="1:19" s="89" customFormat="1" ht="9.9" customHeight="1" x14ac:dyDescent="0.25">
      <c r="A27" s="682"/>
      <c r="B27" s="682"/>
      <c r="C27" s="330"/>
      <c r="D27" s="325"/>
      <c r="E27" s="332"/>
      <c r="F27" s="315"/>
      <c r="G27" s="316"/>
      <c r="H27" s="316"/>
      <c r="I27" s="316"/>
      <c r="J27" s="316"/>
      <c r="K27" s="316"/>
      <c r="L27" s="316"/>
      <c r="M27" s="316"/>
      <c r="N27" s="316"/>
      <c r="O27" s="316"/>
      <c r="P27" s="315"/>
      <c r="Q27" s="317"/>
      <c r="R27" s="315"/>
      <c r="S27" s="318"/>
    </row>
    <row r="28" spans="1:19" s="89" customFormat="1" ht="15.6" x14ac:dyDescent="0.25">
      <c r="A28" s="682"/>
      <c r="B28" s="682"/>
      <c r="C28" s="330" t="s">
        <v>63</v>
      </c>
      <c r="D28" s="333" t="s">
        <v>616</v>
      </c>
      <c r="E28" s="332"/>
      <c r="F28" s="315">
        <v>0</v>
      </c>
      <c r="G28" s="316">
        <v>0</v>
      </c>
      <c r="H28" s="316">
        <v>0</v>
      </c>
      <c r="I28" s="316">
        <v>0</v>
      </c>
      <c r="J28" s="316">
        <v>0</v>
      </c>
      <c r="K28" s="316">
        <v>0</v>
      </c>
      <c r="L28" s="316">
        <v>0</v>
      </c>
      <c r="M28" s="316">
        <v>0</v>
      </c>
      <c r="N28" s="316">
        <v>0</v>
      </c>
      <c r="O28" s="316">
        <v>0</v>
      </c>
      <c r="P28" s="316">
        <v>0</v>
      </c>
      <c r="Q28" s="316">
        <v>0</v>
      </c>
      <c r="R28" s="316">
        <v>0</v>
      </c>
      <c r="S28" s="318">
        <v>0</v>
      </c>
    </row>
    <row r="29" spans="1:19" s="89" customFormat="1" ht="9.9" customHeight="1" x14ac:dyDescent="0.25">
      <c r="A29" s="682"/>
      <c r="B29" s="682"/>
      <c r="C29" s="330"/>
      <c r="D29" s="333"/>
      <c r="E29" s="332"/>
      <c r="F29" s="315"/>
      <c r="G29" s="316"/>
      <c r="H29" s="316"/>
      <c r="I29" s="316"/>
      <c r="J29" s="316"/>
      <c r="K29" s="316"/>
      <c r="L29" s="316"/>
      <c r="M29" s="316"/>
      <c r="N29" s="316"/>
      <c r="O29" s="316"/>
      <c r="P29" s="315"/>
      <c r="Q29" s="317"/>
      <c r="R29" s="315"/>
      <c r="S29" s="318"/>
    </row>
    <row r="30" spans="1:19" s="89" customFormat="1" ht="15.6" x14ac:dyDescent="0.25">
      <c r="A30" s="682"/>
      <c r="B30" s="682"/>
      <c r="C30" s="330" t="s">
        <v>103</v>
      </c>
      <c r="D30" s="333" t="s">
        <v>617</v>
      </c>
      <c r="E30" s="332"/>
      <c r="F30" s="315">
        <v>0</v>
      </c>
      <c r="G30" s="316">
        <v>0</v>
      </c>
      <c r="H30" s="316">
        <v>0</v>
      </c>
      <c r="I30" s="316">
        <v>0</v>
      </c>
      <c r="J30" s="316">
        <v>0</v>
      </c>
      <c r="K30" s="316">
        <v>0</v>
      </c>
      <c r="L30" s="316">
        <v>0</v>
      </c>
      <c r="M30" s="316">
        <v>0</v>
      </c>
      <c r="N30" s="316">
        <v>0</v>
      </c>
      <c r="O30" s="316">
        <v>0</v>
      </c>
      <c r="P30" s="316">
        <v>0</v>
      </c>
      <c r="Q30" s="316">
        <v>0</v>
      </c>
      <c r="R30" s="316">
        <v>0</v>
      </c>
      <c r="S30" s="318">
        <v>0</v>
      </c>
    </row>
    <row r="31" spans="1:19" s="89" customFormat="1" ht="9.6" customHeight="1" x14ac:dyDescent="0.25">
      <c r="A31" s="682"/>
      <c r="B31" s="682"/>
      <c r="C31" s="330"/>
      <c r="D31" s="333"/>
      <c r="E31" s="332"/>
      <c r="F31" s="315"/>
      <c r="G31" s="316"/>
      <c r="H31" s="316"/>
      <c r="I31" s="316"/>
      <c r="J31" s="316"/>
      <c r="K31" s="316"/>
      <c r="L31" s="316"/>
      <c r="M31" s="316"/>
      <c r="N31" s="316"/>
      <c r="O31" s="316"/>
      <c r="P31" s="315"/>
      <c r="Q31" s="317"/>
      <c r="R31" s="315"/>
      <c r="S31" s="318"/>
    </row>
    <row r="32" spans="1:19" s="89" customFormat="1" ht="15.6" x14ac:dyDescent="0.25">
      <c r="A32" s="682"/>
      <c r="B32" s="682"/>
      <c r="C32" s="330" t="s">
        <v>104</v>
      </c>
      <c r="D32" s="334" t="s">
        <v>618</v>
      </c>
      <c r="E32" s="332"/>
      <c r="F32" s="315">
        <v>0</v>
      </c>
      <c r="G32" s="316">
        <v>0</v>
      </c>
      <c r="H32" s="316">
        <v>0</v>
      </c>
      <c r="I32" s="316">
        <v>0</v>
      </c>
      <c r="J32" s="316">
        <v>0</v>
      </c>
      <c r="K32" s="316">
        <v>0</v>
      </c>
      <c r="L32" s="316">
        <v>0</v>
      </c>
      <c r="M32" s="316">
        <v>0</v>
      </c>
      <c r="N32" s="316">
        <v>0</v>
      </c>
      <c r="O32" s="316">
        <v>0</v>
      </c>
      <c r="P32" s="316">
        <v>0</v>
      </c>
      <c r="Q32" s="316">
        <v>0</v>
      </c>
      <c r="R32" s="316">
        <v>0</v>
      </c>
      <c r="S32" s="318">
        <v>0</v>
      </c>
    </row>
    <row r="33" spans="1:30" s="89" customFormat="1" ht="9.9" customHeight="1" x14ac:dyDescent="0.25">
      <c r="A33" s="682"/>
      <c r="B33" s="682"/>
      <c r="C33" s="330"/>
      <c r="D33" s="334"/>
      <c r="E33" s="332"/>
      <c r="F33" s="315"/>
      <c r="G33" s="316"/>
      <c r="H33" s="316"/>
      <c r="I33" s="316"/>
      <c r="J33" s="316"/>
      <c r="K33" s="316"/>
      <c r="L33" s="316"/>
      <c r="M33" s="316"/>
      <c r="N33" s="316"/>
      <c r="O33" s="316"/>
      <c r="P33" s="315"/>
      <c r="Q33" s="317"/>
      <c r="R33" s="315"/>
      <c r="S33" s="318"/>
    </row>
    <row r="34" spans="1:30" s="89" customFormat="1" ht="15.6" x14ac:dyDescent="0.25">
      <c r="A34" s="682"/>
      <c r="B34" s="682"/>
      <c r="C34" s="330" t="s">
        <v>107</v>
      </c>
      <c r="D34" s="333" t="s">
        <v>619</v>
      </c>
      <c r="E34" s="332"/>
      <c r="F34" s="315">
        <v>0</v>
      </c>
      <c r="G34" s="316">
        <v>0</v>
      </c>
      <c r="H34" s="316">
        <v>0</v>
      </c>
      <c r="I34" s="316">
        <v>0</v>
      </c>
      <c r="J34" s="316">
        <v>0</v>
      </c>
      <c r="K34" s="316">
        <v>0</v>
      </c>
      <c r="L34" s="316">
        <v>7615</v>
      </c>
      <c r="M34" s="316">
        <v>253149</v>
      </c>
      <c r="N34" s="316">
        <v>-167224</v>
      </c>
      <c r="O34" s="316">
        <v>-93703</v>
      </c>
      <c r="P34" s="316">
        <v>17167</v>
      </c>
      <c r="Q34" s="316">
        <v>0</v>
      </c>
      <c r="R34" s="316">
        <v>0</v>
      </c>
      <c r="S34" s="318">
        <v>17004</v>
      </c>
    </row>
    <row r="35" spans="1:30" s="89" customFormat="1" ht="9.9" customHeight="1" x14ac:dyDescent="0.25">
      <c r="A35" s="682"/>
      <c r="B35" s="682"/>
      <c r="C35" s="330"/>
      <c r="D35" s="333"/>
      <c r="E35" s="332"/>
      <c r="F35" s="315"/>
      <c r="G35" s="316"/>
      <c r="H35" s="316"/>
      <c r="I35" s="316"/>
      <c r="J35" s="316"/>
      <c r="K35" s="316"/>
      <c r="L35" s="316"/>
      <c r="M35" s="316"/>
      <c r="N35" s="316"/>
      <c r="O35" s="316"/>
      <c r="P35" s="315"/>
      <c r="Q35" s="317"/>
      <c r="R35" s="315"/>
      <c r="S35" s="318"/>
    </row>
    <row r="36" spans="1:30" s="89" customFormat="1" ht="15.6" x14ac:dyDescent="0.25">
      <c r="A36" s="682"/>
      <c r="B36" s="682"/>
      <c r="C36" s="327" t="s">
        <v>110</v>
      </c>
      <c r="D36" s="333" t="s">
        <v>620</v>
      </c>
      <c r="E36" s="332"/>
      <c r="F36" s="315">
        <v>0</v>
      </c>
      <c r="G36" s="316">
        <v>0</v>
      </c>
      <c r="H36" s="316">
        <v>0</v>
      </c>
      <c r="I36" s="316">
        <v>0</v>
      </c>
      <c r="J36" s="316">
        <v>0</v>
      </c>
      <c r="K36" s="316">
        <v>0</v>
      </c>
      <c r="L36" s="316">
        <v>0</v>
      </c>
      <c r="M36" s="316">
        <v>0</v>
      </c>
      <c r="N36" s="316">
        <v>0</v>
      </c>
      <c r="O36" s="316">
        <v>0</v>
      </c>
      <c r="P36" s="316">
        <v>4593920</v>
      </c>
      <c r="Q36" s="316">
        <v>-6343920</v>
      </c>
      <c r="R36" s="316">
        <v>0</v>
      </c>
      <c r="S36" s="318">
        <v>-1750000</v>
      </c>
    </row>
    <row r="37" spans="1:30" s="89" customFormat="1" ht="15.6" x14ac:dyDescent="0.25">
      <c r="A37" s="682"/>
      <c r="B37" s="682"/>
      <c r="C37" s="335" t="s">
        <v>621</v>
      </c>
      <c r="D37" s="336" t="s">
        <v>622</v>
      </c>
      <c r="E37" s="332"/>
      <c r="F37" s="320">
        <v>0</v>
      </c>
      <c r="G37" s="321">
        <v>0</v>
      </c>
      <c r="H37" s="321">
        <v>0</v>
      </c>
      <c r="I37" s="321">
        <v>0</v>
      </c>
      <c r="J37" s="321">
        <v>0</v>
      </c>
      <c r="K37" s="321">
        <v>0</v>
      </c>
      <c r="L37" s="321">
        <v>0</v>
      </c>
      <c r="M37" s="321">
        <v>0</v>
      </c>
      <c r="N37" s="321">
        <v>0</v>
      </c>
      <c r="O37" s="321">
        <v>0</v>
      </c>
      <c r="P37" s="321">
        <v>0</v>
      </c>
      <c r="Q37" s="321">
        <v>-1750000</v>
      </c>
      <c r="R37" s="321">
        <v>0</v>
      </c>
      <c r="S37" s="323">
        <v>-1750000</v>
      </c>
    </row>
    <row r="38" spans="1:30" s="89" customFormat="1" ht="15.6" x14ac:dyDescent="0.25">
      <c r="A38" s="682"/>
      <c r="B38" s="682"/>
      <c r="C38" s="335" t="s">
        <v>623</v>
      </c>
      <c r="D38" s="336" t="s">
        <v>624</v>
      </c>
      <c r="E38" s="332"/>
      <c r="F38" s="320">
        <v>0</v>
      </c>
      <c r="G38" s="321">
        <v>0</v>
      </c>
      <c r="H38" s="321">
        <v>0</v>
      </c>
      <c r="I38" s="321">
        <v>0</v>
      </c>
      <c r="J38" s="321">
        <v>0</v>
      </c>
      <c r="K38" s="321">
        <v>0</v>
      </c>
      <c r="L38" s="321">
        <v>0</v>
      </c>
      <c r="M38" s="321">
        <v>0</v>
      </c>
      <c r="N38" s="321">
        <v>0</v>
      </c>
      <c r="O38" s="321">
        <v>0</v>
      </c>
      <c r="P38" s="321">
        <v>4592770</v>
      </c>
      <c r="Q38" s="321">
        <v>-4592770</v>
      </c>
      <c r="R38" s="321">
        <v>0</v>
      </c>
      <c r="S38" s="323">
        <v>0</v>
      </c>
    </row>
    <row r="39" spans="1:30" s="86" customFormat="1" ht="15.6" x14ac:dyDescent="0.25">
      <c r="A39" s="682"/>
      <c r="B39" s="682"/>
      <c r="C39" s="335" t="s">
        <v>625</v>
      </c>
      <c r="D39" s="336" t="s">
        <v>193</v>
      </c>
      <c r="E39" s="310"/>
      <c r="F39" s="320">
        <v>0</v>
      </c>
      <c r="G39" s="321">
        <v>0</v>
      </c>
      <c r="H39" s="321">
        <v>0</v>
      </c>
      <c r="I39" s="321">
        <v>0</v>
      </c>
      <c r="J39" s="321">
        <v>0</v>
      </c>
      <c r="K39" s="321">
        <v>0</v>
      </c>
      <c r="L39" s="321">
        <v>0</v>
      </c>
      <c r="M39" s="321">
        <v>0</v>
      </c>
      <c r="N39" s="321">
        <v>0</v>
      </c>
      <c r="O39" s="321">
        <v>0</v>
      </c>
      <c r="P39" s="321">
        <v>1150</v>
      </c>
      <c r="Q39" s="321">
        <v>-1150</v>
      </c>
      <c r="R39" s="321">
        <v>0</v>
      </c>
      <c r="S39" s="323">
        <v>0</v>
      </c>
    </row>
    <row r="40" spans="1:30" s="86" customFormat="1" ht="9.9" customHeight="1" x14ac:dyDescent="0.25">
      <c r="A40" s="682"/>
      <c r="B40" s="682"/>
      <c r="C40" s="87"/>
      <c r="D40" s="88"/>
      <c r="E40" s="310"/>
      <c r="F40" s="315"/>
      <c r="G40" s="316"/>
      <c r="H40" s="316"/>
      <c r="I40" s="316"/>
      <c r="J40" s="316"/>
      <c r="K40" s="316"/>
      <c r="L40" s="316"/>
      <c r="M40" s="316"/>
      <c r="N40" s="316"/>
      <c r="O40" s="316"/>
      <c r="P40" s="315"/>
      <c r="Q40" s="317"/>
      <c r="R40" s="315"/>
      <c r="S40" s="318"/>
    </row>
    <row r="41" spans="1:30" s="89" customFormat="1" ht="13.2" x14ac:dyDescent="0.25">
      <c r="A41" s="682"/>
      <c r="B41" s="682"/>
      <c r="C41" s="90"/>
      <c r="D41" s="103" t="s">
        <v>626</v>
      </c>
      <c r="E41" s="337"/>
      <c r="F41" s="315">
        <v>4200000</v>
      </c>
      <c r="G41" s="315">
        <v>11880</v>
      </c>
      <c r="H41" s="315">
        <v>0</v>
      </c>
      <c r="I41" s="315">
        <v>772554</v>
      </c>
      <c r="J41" s="315">
        <v>1431478</v>
      </c>
      <c r="K41" s="315">
        <v>-142992</v>
      </c>
      <c r="L41" s="315">
        <v>68473</v>
      </c>
      <c r="M41" s="315">
        <v>1964607</v>
      </c>
      <c r="N41" s="315">
        <v>87011.79466067371</v>
      </c>
      <c r="O41" s="315">
        <v>-444624</v>
      </c>
      <c r="P41" s="315">
        <v>32043059</v>
      </c>
      <c r="Q41" s="315">
        <v>397309</v>
      </c>
      <c r="R41" s="315">
        <v>1996251</v>
      </c>
      <c r="S41" s="318">
        <v>42385006.794660673</v>
      </c>
    </row>
    <row r="42" spans="1:30" s="86" customFormat="1" ht="13.2" x14ac:dyDescent="0.25">
      <c r="A42" s="682"/>
      <c r="B42" s="682"/>
      <c r="C42" s="91"/>
      <c r="D42" s="175"/>
      <c r="E42" s="338"/>
      <c r="F42" s="92"/>
      <c r="G42" s="92"/>
      <c r="H42" s="92"/>
      <c r="I42" s="92"/>
      <c r="J42" s="92"/>
      <c r="K42" s="92"/>
      <c r="L42" s="92"/>
      <c r="M42" s="92"/>
      <c r="N42" s="92"/>
      <c r="O42" s="339"/>
      <c r="P42" s="92"/>
      <c r="Q42" s="339"/>
      <c r="R42" s="92"/>
      <c r="S42" s="340"/>
    </row>
    <row r="43" spans="1:30" ht="20.100000000000001" customHeight="1" x14ac:dyDescent="0.25">
      <c r="A43" s="682"/>
      <c r="B43" s="682"/>
      <c r="C43" s="8"/>
      <c r="D43" s="341"/>
      <c r="E43" s="342"/>
      <c r="F43" s="343"/>
      <c r="G43" s="341"/>
      <c r="H43" s="341"/>
      <c r="I43" s="341"/>
      <c r="J43" s="341"/>
      <c r="L43" s="341"/>
      <c r="M43" s="341"/>
      <c r="N43" s="344"/>
      <c r="O43" s="341"/>
      <c r="Q43" s="341"/>
      <c r="R43" s="341"/>
      <c r="S43" s="341"/>
      <c r="T43" s="341"/>
      <c r="U43" s="341"/>
      <c r="V43" s="341"/>
      <c r="W43" s="341"/>
      <c r="X43" s="341"/>
      <c r="Y43" s="341"/>
      <c r="Z43" s="341"/>
      <c r="AA43" s="341"/>
      <c r="AB43" s="341"/>
      <c r="AC43" s="341"/>
      <c r="AD43" s="341"/>
    </row>
    <row r="44" spans="1:30" s="86" customFormat="1" ht="20.100000000000001" customHeight="1" x14ac:dyDescent="0.25">
      <c r="A44" s="682"/>
      <c r="B44" s="682"/>
      <c r="C44" s="345"/>
      <c r="D44" s="346"/>
      <c r="E44" s="347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</row>
    <row r="45" spans="1:30" s="86" customFormat="1" ht="20.100000000000001" customHeight="1" x14ac:dyDescent="0.25">
      <c r="A45" s="682"/>
      <c r="B45" s="682"/>
      <c r="C45" s="345"/>
      <c r="D45" s="346"/>
      <c r="E45" s="347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</row>
    <row r="46" spans="1:30" ht="20.100000000000001" customHeight="1" x14ac:dyDescent="0.25">
      <c r="A46" s="682"/>
      <c r="B46" s="682"/>
      <c r="C46" s="348"/>
      <c r="D46" s="349"/>
      <c r="E46" s="350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1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</row>
    <row r="47" spans="1:30" ht="20.100000000000001" customHeight="1" x14ac:dyDescent="0.25">
      <c r="A47" s="682"/>
      <c r="B47" s="682"/>
      <c r="C47" s="95"/>
      <c r="D47" s="83"/>
      <c r="E47" s="93"/>
      <c r="F47" s="83"/>
      <c r="G47" s="83"/>
      <c r="H47" s="83"/>
      <c r="I47" s="83"/>
      <c r="J47" s="83"/>
      <c r="L47" s="83"/>
      <c r="M47" s="83"/>
      <c r="N47" s="94"/>
      <c r="O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48" spans="1:30" ht="20.100000000000001" customHeight="1" x14ac:dyDescent="0.25">
      <c r="A48" s="682"/>
      <c r="B48" s="682"/>
      <c r="C48" s="95"/>
      <c r="D48" s="83"/>
      <c r="E48" s="93"/>
      <c r="F48" s="83"/>
      <c r="G48" s="83"/>
      <c r="H48" s="83"/>
      <c r="I48" s="83"/>
      <c r="J48" s="83"/>
      <c r="L48" s="83"/>
      <c r="M48" s="83"/>
      <c r="N48" s="94"/>
      <c r="O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</row>
    <row r="49" spans="1:30" ht="20.100000000000001" customHeight="1" x14ac:dyDescent="0.25">
      <c r="A49" s="682"/>
      <c r="B49" s="682"/>
      <c r="C49" s="95"/>
      <c r="D49" s="83"/>
      <c r="E49" s="93"/>
      <c r="F49" s="83"/>
      <c r="G49" s="83"/>
      <c r="H49" s="83"/>
      <c r="I49" s="83"/>
      <c r="J49" s="83"/>
      <c r="L49" s="83"/>
      <c r="M49" s="83"/>
      <c r="N49" s="94"/>
      <c r="O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</row>
    <row r="50" spans="1:30" ht="20.100000000000001" customHeight="1" x14ac:dyDescent="0.25">
      <c r="A50" s="682"/>
      <c r="B50" s="682"/>
      <c r="C50" s="95"/>
      <c r="D50" s="83"/>
      <c r="E50" s="93"/>
      <c r="F50" s="83"/>
      <c r="G50" s="83"/>
      <c r="H50" s="83"/>
      <c r="I50" s="83"/>
      <c r="J50" s="83"/>
      <c r="L50" s="83"/>
      <c r="M50" s="83"/>
      <c r="N50" s="94"/>
      <c r="O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 ht="20.100000000000001" customHeight="1" x14ac:dyDescent="0.25">
      <c r="A51" s="682"/>
      <c r="B51" s="682"/>
      <c r="C51" s="95"/>
      <c r="D51" s="83"/>
      <c r="E51" s="93"/>
      <c r="F51" s="83"/>
      <c r="G51" s="83"/>
      <c r="H51" s="83"/>
      <c r="I51" s="83"/>
      <c r="J51" s="83"/>
      <c r="L51" s="83"/>
      <c r="M51" s="83"/>
      <c r="N51" s="94"/>
      <c r="O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</row>
    <row r="52" spans="1:30" ht="20.100000000000001" customHeight="1" x14ac:dyDescent="0.25">
      <c r="A52" s="682"/>
      <c r="B52" s="682"/>
      <c r="C52" s="95"/>
      <c r="D52" s="83"/>
      <c r="E52" s="93"/>
      <c r="F52" s="83"/>
      <c r="G52" s="83"/>
      <c r="H52" s="83"/>
      <c r="I52" s="83"/>
      <c r="J52" s="83"/>
      <c r="L52" s="83"/>
      <c r="M52" s="83"/>
      <c r="N52" s="94"/>
      <c r="O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</row>
    <row r="53" spans="1:30" ht="20.100000000000001" customHeight="1" x14ac:dyDescent="0.25">
      <c r="A53" s="682"/>
      <c r="B53" s="682"/>
      <c r="C53" s="95"/>
      <c r="D53" s="93"/>
      <c r="E53" s="83"/>
      <c r="F53" s="83"/>
      <c r="G53" s="83"/>
      <c r="H53" s="83"/>
      <c r="I53" s="83"/>
      <c r="K53" s="83"/>
      <c r="L53" s="83"/>
      <c r="M53" s="94"/>
      <c r="N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</row>
    <row r="54" spans="1:30" ht="20.100000000000001" customHeight="1" x14ac:dyDescent="0.25">
      <c r="A54" s="682"/>
      <c r="B54" s="682"/>
      <c r="C54" s="95"/>
      <c r="D54" s="93"/>
      <c r="E54" s="83"/>
      <c r="F54" s="83"/>
      <c r="G54" s="83"/>
      <c r="H54" s="83"/>
      <c r="I54" s="83"/>
      <c r="K54" s="83"/>
      <c r="L54" s="83"/>
      <c r="M54" s="94"/>
      <c r="N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</row>
    <row r="55" spans="1:30" ht="20.100000000000001" customHeight="1" x14ac:dyDescent="0.25">
      <c r="A55" s="682"/>
      <c r="B55" s="682"/>
      <c r="C55" s="95"/>
      <c r="D55" s="83"/>
      <c r="E55" s="93"/>
      <c r="F55" s="83"/>
      <c r="G55" s="83"/>
      <c r="H55" s="83"/>
      <c r="I55" s="83"/>
      <c r="J55" s="83"/>
      <c r="L55" s="83"/>
      <c r="M55" s="83"/>
      <c r="N55" s="94"/>
      <c r="O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</row>
    <row r="56" spans="1:30" ht="20.100000000000001" customHeight="1" x14ac:dyDescent="0.25">
      <c r="A56" s="682"/>
      <c r="B56" s="682"/>
      <c r="C56" s="95"/>
      <c r="D56" s="83"/>
      <c r="E56" s="93"/>
      <c r="F56" s="83"/>
      <c r="G56" s="83"/>
      <c r="H56" s="83"/>
      <c r="I56" s="83"/>
      <c r="J56" s="83"/>
      <c r="L56" s="83"/>
      <c r="M56" s="83"/>
      <c r="N56" s="94"/>
      <c r="O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</row>
    <row r="57" spans="1:30" ht="20.100000000000001" customHeight="1" x14ac:dyDescent="0.25">
      <c r="A57" s="682"/>
      <c r="B57" s="682"/>
      <c r="C57" s="95"/>
      <c r="D57" s="83"/>
      <c r="E57" s="93"/>
      <c r="F57" s="83"/>
      <c r="G57" s="83"/>
      <c r="H57" s="83"/>
      <c r="I57" s="83"/>
      <c r="J57" s="83"/>
      <c r="L57" s="83"/>
      <c r="M57" s="83"/>
      <c r="N57" s="94"/>
      <c r="O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</row>
    <row r="58" spans="1:30" ht="20.100000000000001" customHeight="1" x14ac:dyDescent="0.25">
      <c r="A58" s="682"/>
      <c r="B58" s="682"/>
      <c r="C58" s="95"/>
      <c r="D58" s="83"/>
      <c r="E58" s="93"/>
      <c r="F58" s="83"/>
      <c r="G58" s="83"/>
      <c r="H58" s="83"/>
      <c r="I58" s="83"/>
      <c r="J58" s="83"/>
      <c r="L58" s="83"/>
      <c r="M58" s="83"/>
      <c r="N58" s="94"/>
      <c r="O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</row>
    <row r="59" spans="1:30" ht="20.100000000000001" customHeight="1" x14ac:dyDescent="0.25">
      <c r="A59" s="682"/>
      <c r="B59" s="682"/>
      <c r="C59" s="95"/>
      <c r="D59" s="83"/>
      <c r="E59" s="93"/>
      <c r="F59" s="83"/>
      <c r="G59" s="83"/>
      <c r="H59" s="83"/>
      <c r="I59" s="83"/>
      <c r="J59" s="83"/>
      <c r="L59" s="83"/>
      <c r="M59" s="83"/>
      <c r="N59" s="94"/>
      <c r="O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</row>
    <row r="60" spans="1:30" ht="20.100000000000001" customHeight="1" x14ac:dyDescent="0.25">
      <c r="A60" s="682"/>
      <c r="B60" s="682"/>
      <c r="C60" s="95"/>
      <c r="D60" s="83"/>
      <c r="E60" s="93"/>
    </row>
    <row r="61" spans="1:30" ht="20.100000000000001" customHeight="1" x14ac:dyDescent="0.25">
      <c r="C61" s="95"/>
      <c r="D61" s="83"/>
      <c r="E61" s="93"/>
    </row>
    <row r="62" spans="1:30" ht="20.100000000000001" customHeight="1" x14ac:dyDescent="0.25">
      <c r="C62" s="95"/>
      <c r="D62" s="83"/>
      <c r="E62" s="93"/>
    </row>
    <row r="63" spans="1:30" ht="20.100000000000001" customHeight="1" x14ac:dyDescent="0.25">
      <c r="C63" s="95"/>
      <c r="D63" s="83"/>
      <c r="E63" s="93"/>
    </row>
    <row r="64" spans="1:30" ht="20.100000000000001" customHeight="1" x14ac:dyDescent="0.25">
      <c r="C64" s="95"/>
      <c r="D64" s="83"/>
      <c r="E64" s="93"/>
    </row>
    <row r="65" spans="3:14" ht="20.100000000000001" customHeight="1" x14ac:dyDescent="0.25">
      <c r="C65" s="95"/>
      <c r="D65" s="83"/>
      <c r="E65" s="93"/>
      <c r="N65" s="79"/>
    </row>
    <row r="66" spans="3:14" ht="20.100000000000001" customHeight="1" x14ac:dyDescent="0.25">
      <c r="C66" s="95"/>
      <c r="D66" s="83"/>
      <c r="E66" s="93"/>
      <c r="N66" s="79"/>
    </row>
    <row r="67" spans="3:14" ht="20.100000000000001" customHeight="1" x14ac:dyDescent="0.25">
      <c r="C67" s="95"/>
      <c r="D67" s="83"/>
      <c r="E67" s="93"/>
      <c r="N67" s="79"/>
    </row>
    <row r="68" spans="3:14" ht="20.100000000000001" customHeight="1" x14ac:dyDescent="0.25">
      <c r="C68" s="95"/>
      <c r="D68" s="83"/>
      <c r="E68" s="93"/>
      <c r="N68" s="79"/>
    </row>
    <row r="69" spans="3:14" ht="20.100000000000001" customHeight="1" x14ac:dyDescent="0.25">
      <c r="C69" s="95"/>
      <c r="D69" s="83"/>
      <c r="E69" s="93"/>
      <c r="N69" s="79"/>
    </row>
    <row r="70" spans="3:14" ht="20.100000000000001" customHeight="1" x14ac:dyDescent="0.25">
      <c r="C70" s="95"/>
      <c r="D70" s="83"/>
      <c r="E70" s="93"/>
      <c r="N70" s="79"/>
    </row>
    <row r="71" spans="3:14" ht="20.100000000000001" customHeight="1" x14ac:dyDescent="0.25">
      <c r="N71" s="79"/>
    </row>
    <row r="72" spans="3:14" ht="20.100000000000001" customHeight="1" x14ac:dyDescent="0.25">
      <c r="N72" s="79"/>
    </row>
    <row r="73" spans="3:14" ht="20.100000000000001" customHeight="1" x14ac:dyDescent="0.25">
      <c r="N73" s="79"/>
    </row>
    <row r="74" spans="3:14" ht="20.100000000000001" customHeight="1" x14ac:dyDescent="0.25">
      <c r="N74" s="79"/>
    </row>
    <row r="75" spans="3:14" ht="20.100000000000001" customHeight="1" x14ac:dyDescent="0.25">
      <c r="N75" s="79"/>
    </row>
    <row r="76" spans="3:14" ht="20.100000000000001" customHeight="1" x14ac:dyDescent="0.25">
      <c r="N76" s="79"/>
    </row>
    <row r="77" spans="3:14" ht="20.100000000000001" customHeight="1" x14ac:dyDescent="0.25">
      <c r="N77" s="79"/>
    </row>
    <row r="78" spans="3:14" ht="20.100000000000001" customHeight="1" x14ac:dyDescent="0.25">
      <c r="N78" s="79"/>
    </row>
    <row r="79" spans="3:14" ht="20.100000000000001" customHeight="1" x14ac:dyDescent="0.25">
      <c r="N79" s="79"/>
    </row>
    <row r="80" spans="3:14" ht="20.100000000000001" customHeight="1" x14ac:dyDescent="0.25">
      <c r="N80" s="79"/>
    </row>
    <row r="81" spans="3:14" ht="20.100000000000001" customHeight="1" x14ac:dyDescent="0.25">
      <c r="C81" s="79"/>
      <c r="E81" s="79"/>
      <c r="N81" s="79"/>
    </row>
    <row r="82" spans="3:14" ht="20.100000000000001" customHeight="1" x14ac:dyDescent="0.25">
      <c r="C82" s="79"/>
      <c r="E82" s="79"/>
      <c r="N82" s="79"/>
    </row>
    <row r="83" spans="3:14" ht="20.100000000000001" customHeight="1" x14ac:dyDescent="0.25">
      <c r="C83" s="79"/>
      <c r="E83" s="79"/>
      <c r="N83" s="79"/>
    </row>
    <row r="84" spans="3:14" ht="20.100000000000001" customHeight="1" x14ac:dyDescent="0.25">
      <c r="C84" s="79"/>
      <c r="E84" s="79"/>
      <c r="N84" s="79"/>
    </row>
    <row r="85" spans="3:14" ht="20.100000000000001" customHeight="1" x14ac:dyDescent="0.25">
      <c r="C85" s="79"/>
      <c r="E85" s="79"/>
      <c r="N85" s="79"/>
    </row>
    <row r="86" spans="3:14" ht="20.100000000000001" customHeight="1" x14ac:dyDescent="0.25">
      <c r="C86" s="79"/>
      <c r="E86" s="79"/>
      <c r="N86" s="79"/>
    </row>
    <row r="87" spans="3:14" ht="20.100000000000001" customHeight="1" x14ac:dyDescent="0.25">
      <c r="C87" s="79"/>
      <c r="E87" s="79"/>
      <c r="N87" s="79"/>
    </row>
    <row r="88" spans="3:14" ht="20.100000000000001" customHeight="1" x14ac:dyDescent="0.25">
      <c r="C88" s="79"/>
      <c r="E88" s="79"/>
      <c r="N88" s="79"/>
    </row>
    <row r="89" spans="3:14" ht="20.100000000000001" customHeight="1" x14ac:dyDescent="0.25">
      <c r="C89" s="79"/>
      <c r="E89" s="79"/>
      <c r="N89" s="79"/>
    </row>
    <row r="90" spans="3:14" ht="20.100000000000001" customHeight="1" x14ac:dyDescent="0.25">
      <c r="C90" s="79"/>
      <c r="E90" s="79"/>
      <c r="N90" s="79"/>
    </row>
    <row r="91" spans="3:14" ht="20.100000000000001" customHeight="1" x14ac:dyDescent="0.25">
      <c r="C91" s="79"/>
      <c r="E91" s="79"/>
      <c r="N91" s="79"/>
    </row>
    <row r="92" spans="3:14" ht="20.100000000000001" customHeight="1" x14ac:dyDescent="0.25">
      <c r="C92" s="79"/>
      <c r="E92" s="79"/>
      <c r="N92" s="79"/>
    </row>
    <row r="93" spans="3:14" ht="20.100000000000001" customHeight="1" x14ac:dyDescent="0.25">
      <c r="C93" s="79"/>
      <c r="E93" s="79"/>
      <c r="N93" s="79"/>
    </row>
    <row r="94" spans="3:14" ht="20.100000000000001" customHeight="1" x14ac:dyDescent="0.25">
      <c r="C94" s="79"/>
      <c r="E94" s="79"/>
      <c r="N94" s="79"/>
    </row>
    <row r="95" spans="3:14" ht="20.100000000000001" customHeight="1" x14ac:dyDescent="0.25">
      <c r="C95" s="79"/>
      <c r="E95" s="79"/>
      <c r="N95" s="79"/>
    </row>
    <row r="96" spans="3:14" ht="20.100000000000001" customHeight="1" x14ac:dyDescent="0.25">
      <c r="C96" s="79"/>
      <c r="E96" s="79"/>
      <c r="N96" s="79"/>
    </row>
    <row r="97" spans="3:14" ht="20.100000000000001" customHeight="1" x14ac:dyDescent="0.25">
      <c r="C97" s="79"/>
      <c r="E97" s="79"/>
      <c r="N97" s="79"/>
    </row>
    <row r="98" spans="3:14" ht="20.100000000000001" customHeight="1" x14ac:dyDescent="0.25">
      <c r="C98" s="79"/>
      <c r="E98" s="79"/>
      <c r="N98" s="79"/>
    </row>
    <row r="99" spans="3:14" ht="20.100000000000001" customHeight="1" x14ac:dyDescent="0.25">
      <c r="C99" s="79"/>
      <c r="E99" s="79"/>
      <c r="N99" s="79"/>
    </row>
    <row r="100" spans="3:14" ht="20.100000000000001" customHeight="1" x14ac:dyDescent="0.25">
      <c r="C100" s="79"/>
      <c r="E100" s="79"/>
      <c r="N100" s="79"/>
    </row>
    <row r="101" spans="3:14" ht="20.100000000000001" customHeight="1" x14ac:dyDescent="0.25">
      <c r="C101" s="79"/>
      <c r="E101" s="79"/>
      <c r="N101" s="79"/>
    </row>
    <row r="102" spans="3:14" ht="20.100000000000001" customHeight="1" x14ac:dyDescent="0.25">
      <c r="C102" s="79"/>
      <c r="E102" s="79"/>
      <c r="N102" s="79"/>
    </row>
    <row r="103" spans="3:14" ht="20.100000000000001" customHeight="1" x14ac:dyDescent="0.25">
      <c r="C103" s="79"/>
      <c r="E103" s="79"/>
      <c r="N103" s="79"/>
    </row>
    <row r="104" spans="3:14" ht="20.100000000000001" customHeight="1" x14ac:dyDescent="0.25">
      <c r="C104" s="79"/>
      <c r="E104" s="79"/>
      <c r="N104" s="79"/>
    </row>
    <row r="105" spans="3:14" ht="20.100000000000001" customHeight="1" x14ac:dyDescent="0.25">
      <c r="C105" s="79"/>
      <c r="E105" s="79"/>
      <c r="N105" s="79"/>
    </row>
    <row r="106" spans="3:14" ht="20.100000000000001" customHeight="1" x14ac:dyDescent="0.25">
      <c r="C106" s="79"/>
      <c r="E106" s="79"/>
      <c r="N106" s="79"/>
    </row>
    <row r="107" spans="3:14" ht="20.100000000000001" customHeight="1" x14ac:dyDescent="0.25">
      <c r="C107" s="79"/>
      <c r="E107" s="79"/>
      <c r="N107" s="79"/>
    </row>
    <row r="108" spans="3:14" ht="20.100000000000001" customHeight="1" x14ac:dyDescent="0.25">
      <c r="C108" s="79"/>
      <c r="E108" s="79"/>
      <c r="N108" s="79"/>
    </row>
    <row r="109" spans="3:14" ht="20.100000000000001" customHeight="1" x14ac:dyDescent="0.25">
      <c r="C109" s="79"/>
      <c r="E109" s="79"/>
      <c r="N109" s="79"/>
    </row>
    <row r="110" spans="3:14" ht="20.100000000000001" customHeight="1" x14ac:dyDescent="0.25">
      <c r="C110" s="79"/>
      <c r="E110" s="79"/>
      <c r="N110" s="79"/>
    </row>
    <row r="111" spans="3:14" ht="20.100000000000001" customHeight="1" x14ac:dyDescent="0.25">
      <c r="C111" s="79"/>
      <c r="E111" s="79"/>
      <c r="N111" s="79"/>
    </row>
    <row r="112" spans="3:14" ht="20.100000000000001" customHeight="1" x14ac:dyDescent="0.25">
      <c r="C112" s="79"/>
      <c r="E112" s="79"/>
      <c r="N112" s="79"/>
    </row>
    <row r="113" spans="3:14" ht="20.100000000000001" customHeight="1" x14ac:dyDescent="0.25">
      <c r="C113" s="79"/>
      <c r="E113" s="79"/>
      <c r="N113" s="79"/>
    </row>
    <row r="114" spans="3:14" ht="20.100000000000001" customHeight="1" x14ac:dyDescent="0.25">
      <c r="C114" s="79"/>
      <c r="E114" s="79"/>
      <c r="N114" s="79"/>
    </row>
    <row r="115" spans="3:14" ht="20.100000000000001" customHeight="1" x14ac:dyDescent="0.25">
      <c r="C115" s="79"/>
      <c r="E115" s="79"/>
      <c r="N115" s="79"/>
    </row>
  </sheetData>
  <mergeCells count="16">
    <mergeCell ref="A12:A60"/>
    <mergeCell ref="B12:B60"/>
    <mergeCell ref="Q8:Q9"/>
    <mergeCell ref="R8:R9"/>
    <mergeCell ref="S8:S9"/>
    <mergeCell ref="C4:Q4"/>
    <mergeCell ref="E6:E9"/>
    <mergeCell ref="F6:S7"/>
    <mergeCell ref="C7:D9"/>
    <mergeCell ref="F8:F9"/>
    <mergeCell ref="G8:G9"/>
    <mergeCell ref="H8:H9"/>
    <mergeCell ref="I8:I9"/>
    <mergeCell ref="J8:L8"/>
    <mergeCell ref="M8:O8"/>
    <mergeCell ref="P8:P9"/>
  </mergeCells>
  <phoneticPr fontId="0" type="noConversion"/>
  <pageMargins left="0.17" right="0.23622047244094491" top="0.34" bottom="0.37" header="0.37" footer="0.31496062992125984"/>
  <pageSetup paperSize="9"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1"/>
  <sheetViews>
    <sheetView zoomScale="65" zoomScaleNormal="65" workbookViewId="0">
      <pane xSplit="5" ySplit="12" topLeftCell="F64" activePane="bottomRight" state="frozen"/>
      <selection activeCell="A8" sqref="A8"/>
      <selection pane="topRight" activeCell="A8" sqref="A8"/>
      <selection pane="bottomLeft" activeCell="A8" sqref="A8"/>
      <selection pane="bottomRight" sqref="A1:XFD1048576"/>
    </sheetView>
  </sheetViews>
  <sheetFormatPr defaultRowHeight="12.6" x14ac:dyDescent="0.25"/>
  <cols>
    <col min="1" max="1" width="2" customWidth="1"/>
    <col min="2" max="2" width="2.6640625" customWidth="1"/>
    <col min="3" max="3" width="7.88671875" customWidth="1"/>
    <col min="4" max="4" width="88.44140625" customWidth="1"/>
    <col min="5" max="5" width="11" bestFit="1" customWidth="1"/>
    <col min="6" max="6" width="22.109375" style="13" customWidth="1"/>
    <col min="7" max="7" width="3.88671875" customWidth="1"/>
    <col min="9" max="9" width="9.88671875" bestFit="1" customWidth="1"/>
  </cols>
  <sheetData>
    <row r="1" spans="1:9" s="63" customFormat="1" ht="12" customHeight="1" x14ac:dyDescent="0.45">
      <c r="B1" s="62"/>
    </row>
    <row r="2" spans="1:9" s="63" customFormat="1" ht="21" customHeight="1" x14ac:dyDescent="0.45">
      <c r="A2" s="62"/>
      <c r="C2" s="62" t="s">
        <v>262</v>
      </c>
    </row>
    <row r="3" spans="1:9" s="63" customFormat="1" ht="14.25" customHeight="1" x14ac:dyDescent="0.45">
      <c r="A3" s="62"/>
      <c r="C3" s="62"/>
    </row>
    <row r="4" spans="1:9" s="63" customFormat="1" ht="30" x14ac:dyDescent="0.5">
      <c r="A4" s="62"/>
      <c r="C4" s="41" t="s">
        <v>83</v>
      </c>
    </row>
    <row r="5" spans="1:9" s="63" customFormat="1" ht="27.6" x14ac:dyDescent="0.45">
      <c r="A5" s="62"/>
      <c r="C5" s="50" t="s">
        <v>209</v>
      </c>
    </row>
    <row r="6" spans="1:9" s="63" customFormat="1" ht="24.75" customHeight="1" x14ac:dyDescent="0.45">
      <c r="A6" s="62"/>
      <c r="C6" s="106" t="s">
        <v>503</v>
      </c>
    </row>
    <row r="7" spans="1:9" s="36" customFormat="1" ht="12.75" customHeight="1" x14ac:dyDescent="0.4">
      <c r="B7" s="37"/>
      <c r="C7" s="35"/>
      <c r="D7" s="35"/>
      <c r="E7" s="35"/>
      <c r="F7" s="97"/>
    </row>
    <row r="8" spans="1:9" ht="34.5" customHeight="1" x14ac:dyDescent="0.3">
      <c r="B8" s="688" t="s">
        <v>211</v>
      </c>
      <c r="C8" s="689"/>
      <c r="D8" s="689"/>
      <c r="E8" s="694" t="s">
        <v>89</v>
      </c>
      <c r="F8" s="351" t="s">
        <v>364</v>
      </c>
    </row>
    <row r="9" spans="1:9" ht="19.5" customHeight="1" x14ac:dyDescent="0.3">
      <c r="B9" s="690"/>
      <c r="C9" s="691"/>
      <c r="D9" s="691"/>
      <c r="E9" s="695"/>
      <c r="F9" s="226" t="s">
        <v>85</v>
      </c>
    </row>
    <row r="10" spans="1:9" ht="19.5" customHeight="1" x14ac:dyDescent="0.3">
      <c r="B10" s="690"/>
      <c r="C10" s="691"/>
      <c r="D10" s="691"/>
      <c r="E10" s="695"/>
      <c r="F10" s="352" t="s">
        <v>627</v>
      </c>
    </row>
    <row r="11" spans="1:9" ht="7.5" customHeight="1" x14ac:dyDescent="0.25">
      <c r="B11" s="690"/>
      <c r="C11" s="691"/>
      <c r="D11" s="691"/>
      <c r="E11" s="695"/>
      <c r="F11" s="697" t="s">
        <v>502</v>
      </c>
    </row>
    <row r="12" spans="1:9" ht="12" customHeight="1" x14ac:dyDescent="0.25">
      <c r="B12" s="692"/>
      <c r="C12" s="693"/>
      <c r="D12" s="693"/>
      <c r="E12" s="696"/>
      <c r="F12" s="698"/>
    </row>
    <row r="13" spans="1:9" ht="17.399999999999999" x14ac:dyDescent="0.3">
      <c r="B13" s="114"/>
      <c r="C13" s="353" t="s">
        <v>212</v>
      </c>
      <c r="D13" s="354" t="s">
        <v>213</v>
      </c>
      <c r="E13" s="355"/>
      <c r="F13" s="356"/>
    </row>
    <row r="14" spans="1:9" ht="12.75" customHeight="1" x14ac:dyDescent="0.3">
      <c r="B14" s="114"/>
      <c r="C14" s="353"/>
      <c r="D14" s="353"/>
      <c r="E14" s="355"/>
      <c r="F14" s="356"/>
    </row>
    <row r="15" spans="1:9" ht="17.399999999999999" x14ac:dyDescent="0.3">
      <c r="B15" s="114"/>
      <c r="C15" s="357" t="s">
        <v>66</v>
      </c>
      <c r="D15" s="358" t="s">
        <v>363</v>
      </c>
      <c r="E15" s="619" t="s">
        <v>954</v>
      </c>
      <c r="F15" s="400">
        <v>1466331</v>
      </c>
      <c r="I15" s="38"/>
    </row>
    <row r="16" spans="1:9" ht="12.75" customHeight="1" x14ac:dyDescent="0.3">
      <c r="B16" s="114"/>
      <c r="C16" s="359"/>
      <c r="D16" s="360"/>
      <c r="E16" s="355"/>
      <c r="F16" s="356"/>
      <c r="I16" s="38"/>
    </row>
    <row r="17" spans="2:9" ht="15" customHeight="1" x14ac:dyDescent="0.3">
      <c r="B17" s="114"/>
      <c r="C17" s="361" t="s">
        <v>76</v>
      </c>
      <c r="D17" s="360" t="s">
        <v>332</v>
      </c>
      <c r="E17" s="355"/>
      <c r="F17" s="356">
        <v>6038212</v>
      </c>
      <c r="I17" s="38"/>
    </row>
    <row r="18" spans="2:9" ht="15" customHeight="1" x14ac:dyDescent="0.3">
      <c r="B18" s="114"/>
      <c r="C18" s="361" t="s">
        <v>77</v>
      </c>
      <c r="D18" s="360" t="s">
        <v>333</v>
      </c>
      <c r="E18" s="355"/>
      <c r="F18" s="356">
        <v>-3431848</v>
      </c>
      <c r="I18" s="38"/>
    </row>
    <row r="19" spans="2:9" ht="15" customHeight="1" x14ac:dyDescent="0.3">
      <c r="B19" s="114"/>
      <c r="C19" s="361" t="s">
        <v>78</v>
      </c>
      <c r="D19" s="360" t="s">
        <v>214</v>
      </c>
      <c r="E19" s="355"/>
      <c r="F19" s="356">
        <v>0</v>
      </c>
      <c r="I19" s="38"/>
    </row>
    <row r="20" spans="2:9" ht="15" customHeight="1" x14ac:dyDescent="0.3">
      <c r="B20" s="114"/>
      <c r="C20" s="361" t="s">
        <v>79</v>
      </c>
      <c r="D20" s="360" t="s">
        <v>5</v>
      </c>
      <c r="E20" s="355"/>
      <c r="F20" s="356">
        <v>1481950</v>
      </c>
      <c r="I20" s="38"/>
    </row>
    <row r="21" spans="2:9" ht="15" customHeight="1" x14ac:dyDescent="0.3">
      <c r="B21" s="114"/>
      <c r="C21" s="361" t="s">
        <v>215</v>
      </c>
      <c r="D21" s="360" t="s">
        <v>216</v>
      </c>
      <c r="E21" s="355"/>
      <c r="F21" s="356">
        <v>1231728</v>
      </c>
      <c r="I21" s="38"/>
    </row>
    <row r="22" spans="2:9" ht="15" customHeight="1" x14ac:dyDescent="0.3">
      <c r="B22" s="114"/>
      <c r="C22" s="361" t="s">
        <v>217</v>
      </c>
      <c r="D22" s="360" t="s">
        <v>628</v>
      </c>
      <c r="E22" s="355"/>
      <c r="F22" s="356">
        <v>158031</v>
      </c>
      <c r="I22" s="38"/>
    </row>
    <row r="23" spans="2:9" ht="15" customHeight="1" x14ac:dyDescent="0.3">
      <c r="B23" s="114"/>
      <c r="C23" s="361" t="s">
        <v>218</v>
      </c>
      <c r="D23" s="360" t="s">
        <v>629</v>
      </c>
      <c r="E23" s="355"/>
      <c r="F23" s="356">
        <v>-1496862</v>
      </c>
      <c r="I23" s="38"/>
    </row>
    <row r="24" spans="2:9" ht="15" customHeight="1" x14ac:dyDescent="0.3">
      <c r="B24" s="114"/>
      <c r="C24" s="361" t="s">
        <v>220</v>
      </c>
      <c r="D24" s="360" t="s">
        <v>219</v>
      </c>
      <c r="E24" s="355"/>
      <c r="F24" s="356">
        <v>-698175</v>
      </c>
      <c r="I24" s="38"/>
    </row>
    <row r="25" spans="2:9" ht="15" customHeight="1" x14ac:dyDescent="0.3">
      <c r="B25" s="114"/>
      <c r="C25" s="361" t="s">
        <v>221</v>
      </c>
      <c r="D25" s="360" t="s">
        <v>193</v>
      </c>
      <c r="E25" s="355"/>
      <c r="F25" s="356">
        <v>-1816705</v>
      </c>
      <c r="I25" s="38"/>
    </row>
    <row r="26" spans="2:9" ht="15" customHeight="1" x14ac:dyDescent="0.3">
      <c r="B26" s="114"/>
      <c r="C26" s="111"/>
      <c r="D26" s="111"/>
      <c r="E26" s="355"/>
      <c r="F26" s="356"/>
      <c r="I26" s="38"/>
    </row>
    <row r="27" spans="2:9" ht="15" customHeight="1" x14ac:dyDescent="0.3">
      <c r="B27" s="114"/>
      <c r="C27" s="357" t="s">
        <v>65</v>
      </c>
      <c r="D27" s="358" t="s">
        <v>222</v>
      </c>
      <c r="E27" s="619" t="s">
        <v>954</v>
      </c>
      <c r="F27" s="400">
        <v>-10140659.320189999</v>
      </c>
      <c r="I27" s="38"/>
    </row>
    <row r="28" spans="2:9" ht="15" customHeight="1" x14ac:dyDescent="0.3">
      <c r="B28" s="114"/>
      <c r="C28" s="111"/>
      <c r="D28" s="360"/>
      <c r="E28" s="355"/>
      <c r="F28" s="356"/>
      <c r="I28" s="38"/>
    </row>
    <row r="29" spans="2:9" ht="15" customHeight="1" x14ac:dyDescent="0.3">
      <c r="B29" s="114"/>
      <c r="C29" s="361" t="s">
        <v>223</v>
      </c>
      <c r="D29" s="360" t="s">
        <v>571</v>
      </c>
      <c r="E29" s="355"/>
      <c r="F29" s="356">
        <v>403126</v>
      </c>
      <c r="I29" s="38"/>
    </row>
    <row r="30" spans="2:9" ht="15" customHeight="1" x14ac:dyDescent="0.3">
      <c r="B30" s="114"/>
      <c r="C30" s="361" t="s">
        <v>224</v>
      </c>
      <c r="D30" s="7" t="s">
        <v>630</v>
      </c>
      <c r="E30" s="355"/>
      <c r="F30" s="356">
        <v>-1342320</v>
      </c>
      <c r="I30" s="38"/>
    </row>
    <row r="31" spans="2:9" ht="15" customHeight="1" x14ac:dyDescent="0.3">
      <c r="B31" s="114"/>
      <c r="C31" s="361" t="s">
        <v>225</v>
      </c>
      <c r="D31" s="360" t="s">
        <v>226</v>
      </c>
      <c r="E31" s="355"/>
      <c r="F31" s="356">
        <v>-9678214</v>
      </c>
      <c r="I31" s="360"/>
    </row>
    <row r="32" spans="2:9" ht="15" customHeight="1" x14ac:dyDescent="0.3">
      <c r="B32" s="114"/>
      <c r="C32" s="362" t="s">
        <v>227</v>
      </c>
      <c r="D32" s="360" t="s">
        <v>228</v>
      </c>
      <c r="E32" s="355"/>
      <c r="F32" s="356">
        <v>-1136455</v>
      </c>
      <c r="I32" s="38"/>
    </row>
    <row r="33" spans="2:9" ht="15" customHeight="1" x14ac:dyDescent="0.3">
      <c r="B33" s="114"/>
      <c r="C33" s="361" t="s">
        <v>229</v>
      </c>
      <c r="D33" s="360" t="s">
        <v>230</v>
      </c>
      <c r="E33" s="355"/>
      <c r="F33" s="356">
        <v>1860815</v>
      </c>
      <c r="I33" s="38"/>
    </row>
    <row r="34" spans="2:9" ht="15" customHeight="1" x14ac:dyDescent="0.3">
      <c r="B34" s="114"/>
      <c r="C34" s="361" t="s">
        <v>231</v>
      </c>
      <c r="D34" s="360" t="s">
        <v>232</v>
      </c>
      <c r="E34" s="355"/>
      <c r="F34" s="356">
        <v>7936402</v>
      </c>
      <c r="I34" s="38"/>
    </row>
    <row r="35" spans="2:9" ht="15" customHeight="1" x14ac:dyDescent="0.3">
      <c r="B35" s="114"/>
      <c r="C35" s="361" t="s">
        <v>233</v>
      </c>
      <c r="D35" s="360" t="s">
        <v>676</v>
      </c>
      <c r="E35" s="355"/>
      <c r="F35" s="356">
        <v>0</v>
      </c>
      <c r="I35" s="38"/>
    </row>
    <row r="36" spans="2:9" ht="15" customHeight="1" x14ac:dyDescent="0.3">
      <c r="B36" s="114"/>
      <c r="C36" s="361" t="s">
        <v>235</v>
      </c>
      <c r="D36" s="360" t="s">
        <v>234</v>
      </c>
      <c r="E36" s="355"/>
      <c r="F36" s="356">
        <v>-9437616.3201899994</v>
      </c>
      <c r="I36" s="38"/>
    </row>
    <row r="37" spans="2:9" ht="15" customHeight="1" x14ac:dyDescent="0.3">
      <c r="B37" s="114"/>
      <c r="C37" s="361" t="s">
        <v>237</v>
      </c>
      <c r="D37" s="360" t="s">
        <v>236</v>
      </c>
      <c r="E37" s="355"/>
      <c r="F37" s="356">
        <v>0</v>
      </c>
      <c r="I37" s="38"/>
    </row>
    <row r="38" spans="2:9" ht="15" customHeight="1" x14ac:dyDescent="0.3">
      <c r="B38" s="114"/>
      <c r="C38" s="361" t="s">
        <v>295</v>
      </c>
      <c r="D38" s="360" t="s">
        <v>238</v>
      </c>
      <c r="E38" s="165"/>
      <c r="F38" s="356">
        <v>1253603</v>
      </c>
      <c r="I38" s="38"/>
    </row>
    <row r="39" spans="2:9" ht="15" customHeight="1" x14ac:dyDescent="0.3">
      <c r="B39" s="114"/>
      <c r="C39" s="359"/>
      <c r="D39" s="363"/>
      <c r="E39" s="364"/>
      <c r="F39" s="356"/>
      <c r="I39" s="38"/>
    </row>
    <row r="40" spans="2:9" ht="15" customHeight="1" x14ac:dyDescent="0.3">
      <c r="B40" s="114"/>
      <c r="C40" s="353" t="s">
        <v>58</v>
      </c>
      <c r="D40" s="354" t="s">
        <v>259</v>
      </c>
      <c r="E40" s="619" t="s">
        <v>954</v>
      </c>
      <c r="F40" s="400">
        <v>-8674328.3201899994</v>
      </c>
      <c r="I40" s="38"/>
    </row>
    <row r="41" spans="2:9" ht="15" customHeight="1" x14ac:dyDescent="0.3">
      <c r="B41" s="114"/>
      <c r="C41" s="359"/>
      <c r="D41" s="363"/>
      <c r="E41" s="364"/>
      <c r="F41" s="356"/>
      <c r="I41" s="38"/>
    </row>
    <row r="42" spans="2:9" ht="15" customHeight="1" x14ac:dyDescent="0.3">
      <c r="B42" s="114"/>
      <c r="C42" s="353" t="s">
        <v>239</v>
      </c>
      <c r="D42" s="354" t="s">
        <v>240</v>
      </c>
      <c r="E42" s="364"/>
      <c r="F42" s="356"/>
      <c r="I42" s="38"/>
    </row>
    <row r="43" spans="2:9" ht="15" customHeight="1" x14ac:dyDescent="0.3">
      <c r="B43" s="114"/>
      <c r="C43" s="111"/>
      <c r="D43" s="354"/>
      <c r="E43" s="364"/>
      <c r="F43" s="356"/>
      <c r="I43" s="38"/>
    </row>
    <row r="44" spans="2:9" ht="17.399999999999999" x14ac:dyDescent="0.3">
      <c r="B44" s="114"/>
      <c r="C44" s="353" t="s">
        <v>62</v>
      </c>
      <c r="D44" s="354" t="s">
        <v>260</v>
      </c>
      <c r="E44" s="619" t="s">
        <v>954</v>
      </c>
      <c r="F44" s="400">
        <v>4023049</v>
      </c>
      <c r="I44" s="38"/>
    </row>
    <row r="45" spans="2:9" ht="15" customHeight="1" x14ac:dyDescent="0.3">
      <c r="B45" s="114"/>
      <c r="C45" s="111"/>
      <c r="D45" s="360"/>
      <c r="E45" s="364"/>
      <c r="F45" s="356"/>
      <c r="I45" s="38"/>
    </row>
    <row r="46" spans="2:9" ht="15" customHeight="1" x14ac:dyDescent="0.3">
      <c r="B46" s="114"/>
      <c r="C46" s="361" t="s">
        <v>69</v>
      </c>
      <c r="D46" s="360" t="s">
        <v>981</v>
      </c>
      <c r="E46" s="165"/>
      <c r="F46" s="356">
        <v>0</v>
      </c>
      <c r="I46" s="38"/>
    </row>
    <row r="47" spans="2:9" ht="15" customHeight="1" x14ac:dyDescent="0.3">
      <c r="B47" s="114"/>
      <c r="C47" s="361" t="s">
        <v>70</v>
      </c>
      <c r="D47" s="360" t="s">
        <v>982</v>
      </c>
      <c r="E47" s="165"/>
      <c r="F47" s="356">
        <v>0</v>
      </c>
      <c r="I47" s="38"/>
    </row>
    <row r="48" spans="2:9" ht="15" customHeight="1" x14ac:dyDescent="0.3">
      <c r="B48" s="114"/>
      <c r="C48" s="361" t="s">
        <v>71</v>
      </c>
      <c r="D48" s="360" t="s">
        <v>334</v>
      </c>
      <c r="E48" s="355"/>
      <c r="F48" s="356">
        <v>-105753</v>
      </c>
      <c r="I48" s="38"/>
    </row>
    <row r="49" spans="2:9" ht="15" customHeight="1" x14ac:dyDescent="0.3">
      <c r="B49" s="114"/>
      <c r="C49" s="361" t="s">
        <v>80</v>
      </c>
      <c r="D49" s="360" t="s">
        <v>335</v>
      </c>
      <c r="E49" s="355"/>
      <c r="F49" s="356">
        <v>104182</v>
      </c>
      <c r="I49" s="38"/>
    </row>
    <row r="50" spans="2:9" ht="15" customHeight="1" x14ac:dyDescent="0.3">
      <c r="B50" s="114"/>
      <c r="C50" s="361" t="s">
        <v>81</v>
      </c>
      <c r="D50" s="365" t="s">
        <v>572</v>
      </c>
      <c r="E50" s="355"/>
      <c r="F50" s="356">
        <v>-1726285</v>
      </c>
      <c r="I50" s="38"/>
    </row>
    <row r="51" spans="2:9" ht="15" customHeight="1" x14ac:dyDescent="0.3">
      <c r="B51" s="114"/>
      <c r="C51" s="361" t="s">
        <v>241</v>
      </c>
      <c r="D51" s="365" t="s">
        <v>573</v>
      </c>
      <c r="E51" s="355"/>
      <c r="F51" s="356">
        <v>4660502</v>
      </c>
      <c r="I51" s="38"/>
    </row>
    <row r="52" spans="2:9" ht="15" customHeight="1" x14ac:dyDescent="0.3">
      <c r="B52" s="114"/>
      <c r="C52" s="361" t="s">
        <v>242</v>
      </c>
      <c r="D52" s="360" t="s">
        <v>574</v>
      </c>
      <c r="E52" s="355"/>
      <c r="F52" s="356">
        <v>-144888</v>
      </c>
      <c r="I52" s="38"/>
    </row>
    <row r="53" spans="2:9" ht="15" customHeight="1" x14ac:dyDescent="0.3">
      <c r="B53" s="114"/>
      <c r="C53" s="361" t="s">
        <v>243</v>
      </c>
      <c r="D53" s="360" t="s">
        <v>575</v>
      </c>
      <c r="E53" s="355"/>
      <c r="F53" s="356">
        <v>1235291</v>
      </c>
      <c r="I53" s="38"/>
    </row>
    <row r="54" spans="2:9" ht="15" customHeight="1" x14ac:dyDescent="0.3">
      <c r="B54" s="114"/>
      <c r="C54" s="361" t="s">
        <v>244</v>
      </c>
      <c r="D54" s="360" t="s">
        <v>193</v>
      </c>
      <c r="E54" s="355"/>
      <c r="F54" s="356">
        <v>0</v>
      </c>
      <c r="I54" s="38"/>
    </row>
    <row r="55" spans="2:9" ht="15" customHeight="1" x14ac:dyDescent="0.3">
      <c r="B55" s="114"/>
      <c r="C55" s="111"/>
      <c r="D55" s="111"/>
      <c r="E55" s="355"/>
      <c r="F55" s="356"/>
      <c r="I55" s="38"/>
    </row>
    <row r="56" spans="2:9" ht="15" customHeight="1" x14ac:dyDescent="0.3">
      <c r="B56" s="114"/>
      <c r="C56" s="353" t="s">
        <v>245</v>
      </c>
      <c r="D56" s="354" t="s">
        <v>246</v>
      </c>
      <c r="E56" s="355"/>
      <c r="F56" s="356"/>
      <c r="I56" s="38"/>
    </row>
    <row r="57" spans="2:9" ht="15" customHeight="1" x14ac:dyDescent="0.3">
      <c r="B57" s="114"/>
      <c r="C57" s="111"/>
      <c r="D57" s="354"/>
      <c r="E57" s="355"/>
      <c r="F57" s="356"/>
      <c r="I57" s="38"/>
    </row>
    <row r="58" spans="2:9" ht="17.399999999999999" x14ac:dyDescent="0.3">
      <c r="B58" s="114"/>
      <c r="C58" s="353" t="s">
        <v>61</v>
      </c>
      <c r="D58" s="354" t="s">
        <v>261</v>
      </c>
      <c r="E58" s="355"/>
      <c r="F58" s="401">
        <v>1552522</v>
      </c>
      <c r="I58" s="38"/>
    </row>
    <row r="59" spans="2:9" ht="15" customHeight="1" x14ac:dyDescent="0.3">
      <c r="B59" s="114"/>
      <c r="C59" s="359"/>
      <c r="D59" s="360"/>
      <c r="E59" s="355"/>
      <c r="F59" s="356"/>
      <c r="I59" s="38"/>
    </row>
    <row r="60" spans="2:9" ht="15" customHeight="1" x14ac:dyDescent="0.3">
      <c r="B60" s="114"/>
      <c r="C60" s="361" t="s">
        <v>72</v>
      </c>
      <c r="D60" s="360" t="s">
        <v>247</v>
      </c>
      <c r="E60" s="355"/>
      <c r="F60" s="356">
        <v>7853498</v>
      </c>
      <c r="I60" s="38"/>
    </row>
    <row r="61" spans="2:9" ht="15" customHeight="1" x14ac:dyDescent="0.3">
      <c r="B61" s="114"/>
      <c r="C61" s="361" t="s">
        <v>73</v>
      </c>
      <c r="D61" s="360" t="s">
        <v>248</v>
      </c>
      <c r="E61" s="355"/>
      <c r="F61" s="356">
        <v>-6299427</v>
      </c>
      <c r="I61" s="38"/>
    </row>
    <row r="62" spans="2:9" ht="15" customHeight="1" x14ac:dyDescent="0.3">
      <c r="B62" s="114"/>
      <c r="C62" s="361" t="s">
        <v>249</v>
      </c>
      <c r="D62" s="360" t="s">
        <v>296</v>
      </c>
      <c r="E62" s="355"/>
      <c r="F62" s="356">
        <v>0</v>
      </c>
      <c r="I62" s="38"/>
    </row>
    <row r="63" spans="2:9" ht="15" customHeight="1" x14ac:dyDescent="0.3">
      <c r="B63" s="114"/>
      <c r="C63" s="361" t="s">
        <v>250</v>
      </c>
      <c r="D63" s="360" t="s">
        <v>251</v>
      </c>
      <c r="E63" s="355"/>
      <c r="F63" s="356">
        <v>0</v>
      </c>
      <c r="I63" s="38"/>
    </row>
    <row r="64" spans="2:9" ht="15" customHeight="1" x14ac:dyDescent="0.3">
      <c r="B64" s="114"/>
      <c r="C64" s="361" t="s">
        <v>252</v>
      </c>
      <c r="D64" s="360" t="s">
        <v>336</v>
      </c>
      <c r="E64" s="355"/>
      <c r="F64" s="356">
        <v>-1549</v>
      </c>
      <c r="I64" s="38"/>
    </row>
    <row r="65" spans="2:9" ht="15" customHeight="1" x14ac:dyDescent="0.3">
      <c r="B65" s="114"/>
      <c r="C65" s="361" t="s">
        <v>253</v>
      </c>
      <c r="D65" s="365" t="s">
        <v>193</v>
      </c>
      <c r="E65" s="355"/>
      <c r="F65" s="356">
        <v>0</v>
      </c>
      <c r="I65" s="38"/>
    </row>
    <row r="66" spans="2:9" ht="15" customHeight="1" x14ac:dyDescent="0.3">
      <c r="B66" s="114"/>
      <c r="C66" s="366"/>
      <c r="D66" s="32"/>
      <c r="E66" s="355"/>
      <c r="F66" s="356"/>
      <c r="I66" s="38"/>
    </row>
    <row r="67" spans="2:9" ht="17.399999999999999" x14ac:dyDescent="0.3">
      <c r="B67" s="114"/>
      <c r="C67" s="353" t="s">
        <v>60</v>
      </c>
      <c r="D67" s="354" t="s">
        <v>576</v>
      </c>
      <c r="E67" s="165"/>
      <c r="F67" s="400">
        <v>278389</v>
      </c>
      <c r="I67" s="38"/>
    </row>
    <row r="68" spans="2:9" ht="15" customHeight="1" x14ac:dyDescent="0.3">
      <c r="B68" s="114"/>
      <c r="C68" s="32"/>
      <c r="D68" s="354"/>
      <c r="E68" s="364"/>
      <c r="F68" s="356"/>
      <c r="I68" s="38"/>
    </row>
    <row r="69" spans="2:9" ht="17.399999999999999" x14ac:dyDescent="0.3">
      <c r="B69" s="114"/>
      <c r="C69" s="353" t="s">
        <v>59</v>
      </c>
      <c r="D69" s="354" t="s">
        <v>631</v>
      </c>
      <c r="E69" s="619" t="s">
        <v>954</v>
      </c>
      <c r="F69" s="400">
        <v>-2820368.3201899994</v>
      </c>
      <c r="I69" s="38"/>
    </row>
    <row r="70" spans="2:9" ht="15" customHeight="1" x14ac:dyDescent="0.3">
      <c r="B70" s="114"/>
      <c r="C70" s="367"/>
      <c r="D70" s="354"/>
      <c r="E70" s="355"/>
      <c r="F70" s="356"/>
      <c r="I70" s="38"/>
    </row>
    <row r="71" spans="2:9" ht="17.399999999999999" x14ac:dyDescent="0.3">
      <c r="B71" s="114"/>
      <c r="C71" s="353" t="s">
        <v>64</v>
      </c>
      <c r="D71" s="354" t="s">
        <v>254</v>
      </c>
      <c r="E71" s="619" t="s">
        <v>954</v>
      </c>
      <c r="F71" s="400">
        <v>12360409</v>
      </c>
      <c r="I71" s="38"/>
    </row>
    <row r="72" spans="2:9" ht="15" customHeight="1" x14ac:dyDescent="0.35">
      <c r="B72" s="114"/>
      <c r="C72" s="353"/>
      <c r="D72" s="368"/>
      <c r="E72" s="355"/>
      <c r="F72" s="356"/>
      <c r="I72" s="38"/>
    </row>
    <row r="73" spans="2:9" ht="17.399999999999999" x14ac:dyDescent="0.3">
      <c r="B73" s="369"/>
      <c r="C73" s="370" t="s">
        <v>63</v>
      </c>
      <c r="D73" s="371" t="s">
        <v>632</v>
      </c>
      <c r="E73" s="372" t="s">
        <v>954</v>
      </c>
      <c r="F73" s="402">
        <v>9540040.6798100006</v>
      </c>
      <c r="I73" s="38"/>
    </row>
    <row r="74" spans="2:9" ht="18" x14ac:dyDescent="0.35">
      <c r="B74" s="111"/>
      <c r="C74" s="111"/>
      <c r="D74" s="373"/>
      <c r="E74" s="374"/>
      <c r="F74" s="98"/>
    </row>
    <row r="75" spans="2:9" ht="15.6" x14ac:dyDescent="0.3">
      <c r="C75" s="7" t="s">
        <v>597</v>
      </c>
      <c r="E75" s="375"/>
      <c r="F75" s="99"/>
    </row>
    <row r="76" spans="2:9" ht="15.6" x14ac:dyDescent="0.3">
      <c r="E76" s="375"/>
      <c r="F76" s="99"/>
    </row>
    <row r="77" spans="2:9" ht="15.6" x14ac:dyDescent="0.3">
      <c r="E77" s="375"/>
      <c r="F77" s="99"/>
    </row>
    <row r="78" spans="2:9" ht="15.6" x14ac:dyDescent="0.3">
      <c r="E78" s="375"/>
      <c r="F78" s="99"/>
    </row>
    <row r="79" spans="2:9" ht="15.6" x14ac:dyDescent="0.3">
      <c r="E79" s="375"/>
      <c r="F79" s="99"/>
    </row>
    <row r="80" spans="2:9" ht="15.6" x14ac:dyDescent="0.3">
      <c r="E80" s="375"/>
      <c r="F80" s="99"/>
    </row>
    <row r="81" spans="5:6" ht="15.6" x14ac:dyDescent="0.3">
      <c r="E81" s="375"/>
      <c r="F81" s="99"/>
    </row>
    <row r="82" spans="5:6" ht="15.6" x14ac:dyDescent="0.3">
      <c r="E82" s="375"/>
      <c r="F82" s="99"/>
    </row>
    <row r="83" spans="5:6" ht="15.6" x14ac:dyDescent="0.3">
      <c r="E83" s="375"/>
      <c r="F83" s="99"/>
    </row>
    <row r="84" spans="5:6" ht="15.6" x14ac:dyDescent="0.3">
      <c r="E84" s="375"/>
      <c r="F84" s="99"/>
    </row>
    <row r="85" spans="5:6" ht="15.6" x14ac:dyDescent="0.3">
      <c r="E85" s="375"/>
      <c r="F85" s="99"/>
    </row>
    <row r="86" spans="5:6" ht="15.6" x14ac:dyDescent="0.3">
      <c r="E86" s="375"/>
      <c r="F86" s="99"/>
    </row>
    <row r="87" spans="5:6" ht="15.6" x14ac:dyDescent="0.3">
      <c r="E87" s="375"/>
      <c r="F87" s="99"/>
    </row>
    <row r="88" spans="5:6" ht="15.6" x14ac:dyDescent="0.3">
      <c r="E88" s="375"/>
      <c r="F88" s="99"/>
    </row>
    <row r="89" spans="5:6" ht="15.6" x14ac:dyDescent="0.3">
      <c r="E89" s="375"/>
      <c r="F89" s="99"/>
    </row>
    <row r="90" spans="5:6" ht="15.6" x14ac:dyDescent="0.3">
      <c r="E90" s="375"/>
      <c r="F90" s="99"/>
    </row>
    <row r="91" spans="5:6" ht="15.6" x14ac:dyDescent="0.3">
      <c r="E91" s="375"/>
      <c r="F91" s="99"/>
    </row>
    <row r="92" spans="5:6" ht="15.6" x14ac:dyDescent="0.3">
      <c r="E92" s="375"/>
      <c r="F92" s="99"/>
    </row>
    <row r="93" spans="5:6" ht="15.6" x14ac:dyDescent="0.3">
      <c r="E93" s="375"/>
      <c r="F93" s="99"/>
    </row>
    <row r="94" spans="5:6" ht="15.6" x14ac:dyDescent="0.3">
      <c r="E94" s="375"/>
      <c r="F94" s="99"/>
    </row>
    <row r="95" spans="5:6" ht="15.6" x14ac:dyDescent="0.3">
      <c r="E95" s="375"/>
      <c r="F95" s="99"/>
    </row>
    <row r="96" spans="5:6" ht="15.6" x14ac:dyDescent="0.3">
      <c r="E96" s="375"/>
      <c r="F96" s="99"/>
    </row>
    <row r="97" spans="5:6" ht="15.6" x14ac:dyDescent="0.3">
      <c r="E97" s="375"/>
      <c r="F97" s="99"/>
    </row>
    <row r="98" spans="5:6" ht="15.6" x14ac:dyDescent="0.3">
      <c r="E98" s="375"/>
      <c r="F98" s="99"/>
    </row>
    <row r="99" spans="5:6" ht="15.6" x14ac:dyDescent="0.3">
      <c r="E99" s="375"/>
      <c r="F99" s="99"/>
    </row>
    <row r="100" spans="5:6" ht="15.6" x14ac:dyDescent="0.3">
      <c r="E100" s="375"/>
      <c r="F100" s="99"/>
    </row>
    <row r="101" spans="5:6" ht="15.6" x14ac:dyDescent="0.3">
      <c r="E101" s="375"/>
      <c r="F101" s="99"/>
    </row>
    <row r="102" spans="5:6" ht="15.6" x14ac:dyDescent="0.3">
      <c r="E102" s="375"/>
      <c r="F102" s="99"/>
    </row>
    <row r="103" spans="5:6" ht="15.6" x14ac:dyDescent="0.3">
      <c r="E103" s="375"/>
      <c r="F103" s="99"/>
    </row>
    <row r="104" spans="5:6" ht="15.6" x14ac:dyDescent="0.3">
      <c r="E104" s="375"/>
      <c r="F104" s="99"/>
    </row>
    <row r="105" spans="5:6" ht="15.6" x14ac:dyDescent="0.3">
      <c r="E105" s="375"/>
      <c r="F105" s="99"/>
    </row>
    <row r="106" spans="5:6" ht="15.6" x14ac:dyDescent="0.3">
      <c r="E106" s="375"/>
      <c r="F106" s="99"/>
    </row>
    <row r="107" spans="5:6" ht="15.6" x14ac:dyDescent="0.3">
      <c r="E107" s="375"/>
      <c r="F107" s="99"/>
    </row>
    <row r="108" spans="5:6" ht="15.6" x14ac:dyDescent="0.3">
      <c r="E108" s="375"/>
      <c r="F108" s="100"/>
    </row>
    <row r="109" spans="5:6" ht="15.6" x14ac:dyDescent="0.3">
      <c r="E109" s="375"/>
      <c r="F109" s="100"/>
    </row>
    <row r="110" spans="5:6" ht="15.6" x14ac:dyDescent="0.3">
      <c r="E110" s="375"/>
      <c r="F110" s="100"/>
    </row>
    <row r="111" spans="5:6" ht="15.6" x14ac:dyDescent="0.3">
      <c r="E111" s="375"/>
      <c r="F111" s="100"/>
    </row>
    <row r="112" spans="5:6" ht="15.6" x14ac:dyDescent="0.3">
      <c r="E112" s="375"/>
      <c r="F112" s="100"/>
    </row>
    <row r="113" spans="5:6" ht="15.6" x14ac:dyDescent="0.3">
      <c r="E113" s="375"/>
      <c r="F113" s="100"/>
    </row>
    <row r="114" spans="5:6" ht="15.6" x14ac:dyDescent="0.3">
      <c r="E114" s="375"/>
      <c r="F114" s="100"/>
    </row>
    <row r="115" spans="5:6" ht="15.6" x14ac:dyDescent="0.3">
      <c r="E115" s="375"/>
      <c r="F115" s="100"/>
    </row>
    <row r="116" spans="5:6" ht="15.6" x14ac:dyDescent="0.3">
      <c r="E116" s="375"/>
      <c r="F116" s="100"/>
    </row>
    <row r="117" spans="5:6" ht="15.6" x14ac:dyDescent="0.3">
      <c r="E117" s="375"/>
      <c r="F117" s="100"/>
    </row>
    <row r="118" spans="5:6" ht="15.6" x14ac:dyDescent="0.3">
      <c r="E118" s="375"/>
      <c r="F118" s="100"/>
    </row>
    <row r="119" spans="5:6" ht="15.6" x14ac:dyDescent="0.3">
      <c r="E119" s="375"/>
      <c r="F119" s="100"/>
    </row>
    <row r="120" spans="5:6" ht="15.6" x14ac:dyDescent="0.3">
      <c r="E120" s="375"/>
      <c r="F120" s="100"/>
    </row>
    <row r="121" spans="5:6" ht="15.6" x14ac:dyDescent="0.3">
      <c r="E121" s="375"/>
      <c r="F121" s="100"/>
    </row>
    <row r="122" spans="5:6" ht="15.6" x14ac:dyDescent="0.3">
      <c r="E122" s="375"/>
      <c r="F122" s="100"/>
    </row>
    <row r="123" spans="5:6" x14ac:dyDescent="0.25">
      <c r="F123" s="100"/>
    </row>
    <row r="124" spans="5:6" x14ac:dyDescent="0.25">
      <c r="F124" s="100"/>
    </row>
    <row r="125" spans="5:6" x14ac:dyDescent="0.25">
      <c r="F125" s="100"/>
    </row>
    <row r="126" spans="5:6" x14ac:dyDescent="0.25">
      <c r="F126" s="100"/>
    </row>
    <row r="127" spans="5:6" x14ac:dyDescent="0.25">
      <c r="F127" s="100"/>
    </row>
    <row r="128" spans="5:6" x14ac:dyDescent="0.25">
      <c r="F128" s="100"/>
    </row>
    <row r="129" spans="6:6" x14ac:dyDescent="0.25">
      <c r="F129" s="100"/>
    </row>
    <row r="130" spans="6:6" x14ac:dyDescent="0.25">
      <c r="F130" s="100"/>
    </row>
    <row r="131" spans="6:6" x14ac:dyDescent="0.25">
      <c r="F131" s="100"/>
    </row>
    <row r="132" spans="6:6" x14ac:dyDescent="0.25">
      <c r="F132" s="100"/>
    </row>
    <row r="133" spans="6:6" x14ac:dyDescent="0.25">
      <c r="F133" s="100"/>
    </row>
    <row r="134" spans="6:6" x14ac:dyDescent="0.25">
      <c r="F134" s="100"/>
    </row>
    <row r="135" spans="6:6" x14ac:dyDescent="0.25">
      <c r="F135" s="100"/>
    </row>
    <row r="136" spans="6:6" x14ac:dyDescent="0.25">
      <c r="F136" s="100"/>
    </row>
    <row r="137" spans="6:6" x14ac:dyDescent="0.25">
      <c r="F137" s="100"/>
    </row>
    <row r="138" spans="6:6" x14ac:dyDescent="0.25">
      <c r="F138" s="100"/>
    </row>
    <row r="139" spans="6:6" x14ac:dyDescent="0.25">
      <c r="F139" s="100"/>
    </row>
    <row r="140" spans="6:6" x14ac:dyDescent="0.25">
      <c r="F140" s="100"/>
    </row>
    <row r="141" spans="6:6" x14ac:dyDescent="0.25">
      <c r="F141" s="100"/>
    </row>
    <row r="142" spans="6:6" x14ac:dyDescent="0.25">
      <c r="F142" s="100"/>
    </row>
    <row r="143" spans="6:6" x14ac:dyDescent="0.25">
      <c r="F143" s="100"/>
    </row>
    <row r="144" spans="6:6" x14ac:dyDescent="0.25">
      <c r="F144" s="100"/>
    </row>
    <row r="145" spans="6:6" x14ac:dyDescent="0.25">
      <c r="F145" s="100"/>
    </row>
    <row r="146" spans="6:6" x14ac:dyDescent="0.25">
      <c r="F146" s="100"/>
    </row>
    <row r="147" spans="6:6" x14ac:dyDescent="0.25">
      <c r="F147" s="100"/>
    </row>
    <row r="148" spans="6:6" x14ac:dyDescent="0.25">
      <c r="F148" s="100"/>
    </row>
    <row r="149" spans="6:6" x14ac:dyDescent="0.25">
      <c r="F149" s="100"/>
    </row>
    <row r="150" spans="6:6" x14ac:dyDescent="0.25">
      <c r="F150" s="100"/>
    </row>
    <row r="151" spans="6:6" x14ac:dyDescent="0.25">
      <c r="F151" s="100"/>
    </row>
    <row r="152" spans="6:6" x14ac:dyDescent="0.25">
      <c r="F152" s="100"/>
    </row>
    <row r="153" spans="6:6" x14ac:dyDescent="0.25">
      <c r="F153" s="100"/>
    </row>
    <row r="154" spans="6:6" x14ac:dyDescent="0.25">
      <c r="F154" s="100"/>
    </row>
    <row r="155" spans="6:6" x14ac:dyDescent="0.25">
      <c r="F155" s="100"/>
    </row>
    <row r="156" spans="6:6" x14ac:dyDescent="0.25">
      <c r="F156" s="100"/>
    </row>
    <row r="157" spans="6:6" x14ac:dyDescent="0.25">
      <c r="F157" s="100"/>
    </row>
    <row r="158" spans="6:6" x14ac:dyDescent="0.25">
      <c r="F158" s="100"/>
    </row>
    <row r="159" spans="6:6" x14ac:dyDescent="0.25">
      <c r="F159" s="100"/>
    </row>
    <row r="160" spans="6:6" x14ac:dyDescent="0.25">
      <c r="F160" s="100"/>
    </row>
    <row r="161" spans="6:6" x14ac:dyDescent="0.25">
      <c r="F161" s="100"/>
    </row>
    <row r="162" spans="6:6" x14ac:dyDescent="0.25">
      <c r="F162" s="100"/>
    </row>
    <row r="163" spans="6:6" x14ac:dyDescent="0.25">
      <c r="F163" s="100"/>
    </row>
    <row r="164" spans="6:6" x14ac:dyDescent="0.25">
      <c r="F164" s="100"/>
    </row>
    <row r="165" spans="6:6" x14ac:dyDescent="0.25">
      <c r="F165" s="100"/>
    </row>
    <row r="166" spans="6:6" x14ac:dyDescent="0.25">
      <c r="F166" s="100"/>
    </row>
    <row r="167" spans="6:6" x14ac:dyDescent="0.25">
      <c r="F167" s="100"/>
    </row>
    <row r="168" spans="6:6" x14ac:dyDescent="0.25">
      <c r="F168" s="100"/>
    </row>
    <row r="169" spans="6:6" x14ac:dyDescent="0.25">
      <c r="F169" s="100"/>
    </row>
    <row r="170" spans="6:6" x14ac:dyDescent="0.25">
      <c r="F170" s="100"/>
    </row>
    <row r="171" spans="6:6" x14ac:dyDescent="0.25">
      <c r="F171" s="100"/>
    </row>
    <row r="172" spans="6:6" x14ac:dyDescent="0.25">
      <c r="F172" s="100"/>
    </row>
    <row r="173" spans="6:6" x14ac:dyDescent="0.25">
      <c r="F173" s="100"/>
    </row>
    <row r="174" spans="6:6" x14ac:dyDescent="0.25">
      <c r="F174" s="100"/>
    </row>
    <row r="175" spans="6:6" x14ac:dyDescent="0.25">
      <c r="F175" s="100"/>
    </row>
    <row r="176" spans="6:6" x14ac:dyDescent="0.25">
      <c r="F176" s="100"/>
    </row>
    <row r="177" spans="6:6" x14ac:dyDescent="0.25">
      <c r="F177" s="100"/>
    </row>
    <row r="178" spans="6:6" x14ac:dyDescent="0.25">
      <c r="F178" s="100"/>
    </row>
    <row r="179" spans="6:6" x14ac:dyDescent="0.25">
      <c r="F179" s="100"/>
    </row>
    <row r="180" spans="6:6" x14ac:dyDescent="0.25">
      <c r="F180" s="100"/>
    </row>
    <row r="181" spans="6:6" x14ac:dyDescent="0.25">
      <c r="F181" s="100"/>
    </row>
    <row r="182" spans="6:6" x14ac:dyDescent="0.25">
      <c r="F182" s="100"/>
    </row>
    <row r="183" spans="6:6" x14ac:dyDescent="0.25">
      <c r="F183" s="100"/>
    </row>
    <row r="184" spans="6:6" x14ac:dyDescent="0.25">
      <c r="F184" s="100"/>
    </row>
    <row r="185" spans="6:6" x14ac:dyDescent="0.25">
      <c r="F185" s="100"/>
    </row>
    <row r="186" spans="6:6" x14ac:dyDescent="0.25">
      <c r="F186" s="100"/>
    </row>
    <row r="187" spans="6:6" x14ac:dyDescent="0.25">
      <c r="F187" s="100"/>
    </row>
    <row r="188" spans="6:6" x14ac:dyDescent="0.25">
      <c r="F188" s="100"/>
    </row>
    <row r="189" spans="6:6" x14ac:dyDescent="0.25">
      <c r="F189" s="100"/>
    </row>
    <row r="190" spans="6:6" x14ac:dyDescent="0.25">
      <c r="F190" s="100"/>
    </row>
    <row r="191" spans="6:6" x14ac:dyDescent="0.25">
      <c r="F191" s="100"/>
    </row>
    <row r="192" spans="6:6" x14ac:dyDescent="0.25">
      <c r="F192" s="100"/>
    </row>
    <row r="193" spans="6:6" x14ac:dyDescent="0.25">
      <c r="F193" s="100"/>
    </row>
    <row r="194" spans="6:6" x14ac:dyDescent="0.25">
      <c r="F194" s="100"/>
    </row>
    <row r="195" spans="6:6" x14ac:dyDescent="0.25">
      <c r="F195" s="100"/>
    </row>
    <row r="196" spans="6:6" x14ac:dyDescent="0.25">
      <c r="F196" s="100"/>
    </row>
    <row r="197" spans="6:6" x14ac:dyDescent="0.25">
      <c r="F197" s="100"/>
    </row>
    <row r="198" spans="6:6" x14ac:dyDescent="0.25">
      <c r="F198" s="100"/>
    </row>
    <row r="199" spans="6:6" x14ac:dyDescent="0.25">
      <c r="F199" s="100"/>
    </row>
    <row r="200" spans="6:6" x14ac:dyDescent="0.25">
      <c r="F200" s="100"/>
    </row>
    <row r="201" spans="6:6" x14ac:dyDescent="0.25">
      <c r="F201" s="100"/>
    </row>
    <row r="202" spans="6:6" x14ac:dyDescent="0.25">
      <c r="F202" s="100"/>
    </row>
    <row r="203" spans="6:6" x14ac:dyDescent="0.25">
      <c r="F203" s="100"/>
    </row>
    <row r="204" spans="6:6" x14ac:dyDescent="0.25">
      <c r="F204" s="100"/>
    </row>
    <row r="205" spans="6:6" x14ac:dyDescent="0.25">
      <c r="F205" s="100"/>
    </row>
    <row r="206" spans="6:6" x14ac:dyDescent="0.25">
      <c r="F206" s="100"/>
    </row>
    <row r="207" spans="6:6" x14ac:dyDescent="0.25">
      <c r="F207" s="100"/>
    </row>
    <row r="208" spans="6:6" x14ac:dyDescent="0.25">
      <c r="F208" s="100"/>
    </row>
    <row r="209" spans="6:6" x14ac:dyDescent="0.25">
      <c r="F209" s="100"/>
    </row>
    <row r="210" spans="6:6" x14ac:dyDescent="0.25">
      <c r="F210" s="100"/>
    </row>
    <row r="211" spans="6:6" x14ac:dyDescent="0.25">
      <c r="F211" s="100"/>
    </row>
    <row r="212" spans="6:6" x14ac:dyDescent="0.25">
      <c r="F212" s="100"/>
    </row>
    <row r="213" spans="6:6" x14ac:dyDescent="0.25">
      <c r="F213" s="100"/>
    </row>
    <row r="214" spans="6:6" x14ac:dyDescent="0.25">
      <c r="F214" s="100"/>
    </row>
    <row r="215" spans="6:6" x14ac:dyDescent="0.25">
      <c r="F215" s="100"/>
    </row>
    <row r="216" spans="6:6" x14ac:dyDescent="0.25">
      <c r="F216" s="100"/>
    </row>
    <row r="217" spans="6:6" x14ac:dyDescent="0.25">
      <c r="F217" s="100"/>
    </row>
    <row r="218" spans="6:6" x14ac:dyDescent="0.25">
      <c r="F218" s="100"/>
    </row>
    <row r="219" spans="6:6" x14ac:dyDescent="0.25">
      <c r="F219" s="100"/>
    </row>
    <row r="220" spans="6:6" x14ac:dyDescent="0.25">
      <c r="F220" s="100"/>
    </row>
    <row r="221" spans="6:6" x14ac:dyDescent="0.25">
      <c r="F221" s="100"/>
    </row>
  </sheetData>
  <mergeCells count="3">
    <mergeCell ref="B8:D12"/>
    <mergeCell ref="E8:E12"/>
    <mergeCell ref="F11:F12"/>
  </mergeCells>
  <phoneticPr fontId="0" type="noConversion"/>
  <pageMargins left="0.82677165354330717" right="0.23622047244094491" top="0.15748031496062992" bottom="0.64" header="0.19685039370078741" footer="0.31496062992125984"/>
  <pageSetup paperSize="9" scale="67" orientation="portrait" r:id="rId1"/>
  <headerFooter alignWithMargins="0">
    <oddFooter>&amp;C&amp;"Times New Roman,Normal"&amp;16 10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"/>
  <sheetViews>
    <sheetView topLeftCell="A6" zoomScale="75" zoomScaleNormal="75" workbookViewId="0">
      <pane xSplit="4" ySplit="10" topLeftCell="E79" activePane="bottomRight" state="frozen"/>
      <selection activeCell="A8" sqref="A8"/>
      <selection pane="topRight" activeCell="A8" sqref="A8"/>
      <selection pane="bottomLeft" activeCell="A8" sqref="A8"/>
      <selection pane="bottomRight" activeCell="A6" sqref="A1:XFD1048576"/>
    </sheetView>
  </sheetViews>
  <sheetFormatPr defaultColWidth="9.109375" defaultRowHeight="13.2" x14ac:dyDescent="0.25"/>
  <cols>
    <col min="1" max="1" width="4.109375" style="10" customWidth="1"/>
    <col min="2" max="2" width="7.33203125" style="10" customWidth="1"/>
    <col min="3" max="3" width="85.109375" style="10" customWidth="1"/>
    <col min="4" max="4" width="10.5546875" style="10" bestFit="1" customWidth="1"/>
    <col min="5" max="5" width="13.44140625" style="10" customWidth="1"/>
    <col min="6" max="6" width="13.44140625" style="8" customWidth="1"/>
    <col min="7" max="7" width="13.44140625" style="10" customWidth="1"/>
    <col min="8" max="8" width="1.5546875" style="10" customWidth="1"/>
    <col min="9" max="16384" width="9.109375" style="10"/>
  </cols>
  <sheetData>
    <row r="1" spans="1:7" hidden="1" x14ac:dyDescent="0.25"/>
    <row r="2" spans="1:7" hidden="1" x14ac:dyDescent="0.25"/>
    <row r="3" spans="1:7" s="67" customFormat="1" ht="30" hidden="1" x14ac:dyDescent="0.5">
      <c r="A3" s="69"/>
      <c r="F3" s="68"/>
    </row>
    <row r="4" spans="1:7" hidden="1" x14ac:dyDescent="0.25"/>
    <row r="5" spans="1:7" hidden="1" x14ac:dyDescent="0.25"/>
    <row r="6" spans="1:7" s="63" customFormat="1" ht="26.4" x14ac:dyDescent="0.45">
      <c r="A6" s="62" t="s">
        <v>262</v>
      </c>
      <c r="F6" s="64"/>
    </row>
    <row r="7" spans="1:7" ht="21" customHeight="1" x14ac:dyDescent="0.25"/>
    <row r="8" spans="1:7" s="36" customFormat="1" ht="30" x14ac:dyDescent="0.5">
      <c r="A8" s="37"/>
      <c r="B8" s="41" t="s">
        <v>83</v>
      </c>
      <c r="D8" s="35"/>
      <c r="E8" s="35"/>
      <c r="F8" s="35"/>
      <c r="G8" s="35"/>
    </row>
    <row r="9" spans="1:7" s="36" customFormat="1" ht="27.6" x14ac:dyDescent="0.45">
      <c r="A9" s="37"/>
      <c r="B9" s="50" t="s">
        <v>368</v>
      </c>
      <c r="D9" s="35"/>
      <c r="E9" s="35"/>
      <c r="F9" s="35"/>
      <c r="G9" s="35"/>
    </row>
    <row r="10" spans="1:7" s="36" customFormat="1" ht="22.8" x14ac:dyDescent="0.4">
      <c r="A10" s="37"/>
      <c r="B10" s="104" t="s">
        <v>677</v>
      </c>
      <c r="D10" s="35"/>
      <c r="E10" s="35"/>
      <c r="F10" s="35"/>
      <c r="G10" s="35"/>
    </row>
    <row r="11" spans="1:7" s="8" customFormat="1" ht="15.6" x14ac:dyDescent="0.3">
      <c r="A11" s="7"/>
      <c r="B11" s="7"/>
      <c r="C11" s="7"/>
      <c r="D11" s="7"/>
      <c r="E11" s="42"/>
      <c r="F11" s="42"/>
      <c r="G11" s="42"/>
    </row>
    <row r="12" spans="1:7" ht="15.75" customHeight="1" x14ac:dyDescent="0.25">
      <c r="A12" s="624" t="s">
        <v>84</v>
      </c>
      <c r="B12" s="625"/>
      <c r="C12" s="625"/>
      <c r="D12" s="630" t="s">
        <v>89</v>
      </c>
      <c r="E12" s="699" t="s">
        <v>364</v>
      </c>
      <c r="F12" s="699"/>
      <c r="G12" s="700"/>
    </row>
    <row r="13" spans="1:7" ht="15.6" x14ac:dyDescent="0.25">
      <c r="A13" s="626"/>
      <c r="B13" s="627"/>
      <c r="C13" s="627"/>
      <c r="D13" s="631"/>
      <c r="E13" s="633" t="s">
        <v>678</v>
      </c>
      <c r="F13" s="634"/>
      <c r="G13" s="635"/>
    </row>
    <row r="14" spans="1:7" ht="15.6" x14ac:dyDescent="0.25">
      <c r="A14" s="626"/>
      <c r="B14" s="627"/>
      <c r="C14" s="627"/>
      <c r="D14" s="631"/>
      <c r="E14" s="621" t="s">
        <v>679</v>
      </c>
      <c r="F14" s="622"/>
      <c r="G14" s="623"/>
    </row>
    <row r="15" spans="1:7" ht="15.75" customHeight="1" x14ac:dyDescent="0.25">
      <c r="A15" s="626"/>
      <c r="B15" s="627"/>
      <c r="C15" s="627"/>
      <c r="D15" s="631"/>
      <c r="E15" s="406" t="s">
        <v>365</v>
      </c>
      <c r="F15" s="403" t="s">
        <v>86</v>
      </c>
      <c r="G15" s="436" t="s">
        <v>87</v>
      </c>
    </row>
    <row r="16" spans="1:7" s="11" customFormat="1" ht="15.6" x14ac:dyDescent="0.3">
      <c r="A16" s="408"/>
      <c r="B16" s="409" t="s">
        <v>58</v>
      </c>
      <c r="C16" s="410" t="s">
        <v>680</v>
      </c>
      <c r="D16" s="616" t="s">
        <v>504</v>
      </c>
      <c r="E16" s="411">
        <v>7635956</v>
      </c>
      <c r="F16" s="412">
        <v>25776547</v>
      </c>
      <c r="G16" s="413">
        <v>33412503</v>
      </c>
    </row>
    <row r="17" spans="1:7" s="11" customFormat="1" ht="15.6" x14ac:dyDescent="0.3">
      <c r="A17" s="6"/>
      <c r="B17" s="414" t="s">
        <v>62</v>
      </c>
      <c r="C17" s="415" t="s">
        <v>681</v>
      </c>
      <c r="D17" s="155"/>
      <c r="E17" s="416"/>
      <c r="F17" s="417"/>
      <c r="G17" s="418"/>
    </row>
    <row r="18" spans="1:7" s="11" customFormat="1" ht="15.6" x14ac:dyDescent="0.3">
      <c r="A18" s="6"/>
      <c r="B18" s="414"/>
      <c r="C18" s="415" t="s">
        <v>682</v>
      </c>
      <c r="D18" s="155" t="s">
        <v>927</v>
      </c>
      <c r="E18" s="416">
        <v>2179906</v>
      </c>
      <c r="F18" s="417">
        <v>470244</v>
      </c>
      <c r="G18" s="418">
        <v>2650150</v>
      </c>
    </row>
    <row r="19" spans="1:7" ht="15.6" x14ac:dyDescent="0.3">
      <c r="A19" s="5"/>
      <c r="B19" s="419" t="s">
        <v>69</v>
      </c>
      <c r="C19" s="158" t="s">
        <v>683</v>
      </c>
      <c r="D19" s="156"/>
      <c r="E19" s="420">
        <v>2179906</v>
      </c>
      <c r="F19" s="421">
        <v>470244</v>
      </c>
      <c r="G19" s="422">
        <v>2650150</v>
      </c>
    </row>
    <row r="20" spans="1:7" ht="15.6" x14ac:dyDescent="0.3">
      <c r="A20" s="5"/>
      <c r="B20" s="419" t="s">
        <v>94</v>
      </c>
      <c r="C20" s="158" t="s">
        <v>684</v>
      </c>
      <c r="D20" s="156"/>
      <c r="E20" s="420">
        <v>785296</v>
      </c>
      <c r="F20" s="421">
        <v>16604</v>
      </c>
      <c r="G20" s="422">
        <v>801900</v>
      </c>
    </row>
    <row r="21" spans="1:7" ht="15.6" x14ac:dyDescent="0.3">
      <c r="A21" s="5"/>
      <c r="B21" s="419" t="s">
        <v>95</v>
      </c>
      <c r="C21" s="158" t="s">
        <v>685</v>
      </c>
      <c r="D21" s="156"/>
      <c r="E21" s="420">
        <v>28116</v>
      </c>
      <c r="F21" s="421">
        <v>0</v>
      </c>
      <c r="G21" s="422">
        <v>28116</v>
      </c>
    </row>
    <row r="22" spans="1:7" ht="15.6" x14ac:dyDescent="0.3">
      <c r="A22" s="5"/>
      <c r="B22" s="419" t="s">
        <v>96</v>
      </c>
      <c r="C22" s="158" t="s">
        <v>686</v>
      </c>
      <c r="D22" s="156"/>
      <c r="E22" s="420">
        <v>1363765</v>
      </c>
      <c r="F22" s="421">
        <v>450551</v>
      </c>
      <c r="G22" s="422">
        <v>1814316</v>
      </c>
    </row>
    <row r="23" spans="1:7" ht="15.6" x14ac:dyDescent="0.3">
      <c r="A23" s="5"/>
      <c r="B23" s="419" t="s">
        <v>584</v>
      </c>
      <c r="C23" s="158" t="s">
        <v>687</v>
      </c>
      <c r="D23" s="156"/>
      <c r="E23" s="420">
        <v>2729</v>
      </c>
      <c r="F23" s="421">
        <v>3089</v>
      </c>
      <c r="G23" s="422">
        <v>5818</v>
      </c>
    </row>
    <row r="24" spans="1:7" ht="15.6" x14ac:dyDescent="0.3">
      <c r="A24" s="5"/>
      <c r="B24" s="419" t="s">
        <v>70</v>
      </c>
      <c r="C24" s="158" t="s">
        <v>688</v>
      </c>
      <c r="D24" s="156"/>
      <c r="E24" s="420">
        <v>0</v>
      </c>
      <c r="F24" s="421">
        <v>0</v>
      </c>
      <c r="G24" s="422">
        <v>0</v>
      </c>
    </row>
    <row r="25" spans="1:7" ht="15.6" x14ac:dyDescent="0.3">
      <c r="A25" s="5"/>
      <c r="B25" s="419" t="s">
        <v>265</v>
      </c>
      <c r="C25" s="158" t="s">
        <v>684</v>
      </c>
      <c r="D25" s="156"/>
      <c r="E25" s="420">
        <v>0</v>
      </c>
      <c r="F25" s="421">
        <v>0</v>
      </c>
      <c r="G25" s="422">
        <v>0</v>
      </c>
    </row>
    <row r="26" spans="1:7" ht="15.6" x14ac:dyDescent="0.3">
      <c r="A26" s="5"/>
      <c r="B26" s="419" t="s">
        <v>266</v>
      </c>
      <c r="C26" s="158" t="s">
        <v>685</v>
      </c>
      <c r="D26" s="156"/>
      <c r="E26" s="420">
        <v>0</v>
      </c>
      <c r="F26" s="421">
        <v>0</v>
      </c>
      <c r="G26" s="422">
        <v>0</v>
      </c>
    </row>
    <row r="27" spans="1:7" ht="15.6" x14ac:dyDescent="0.3">
      <c r="A27" s="5"/>
      <c r="B27" s="419" t="s">
        <v>264</v>
      </c>
      <c r="C27" s="158" t="s">
        <v>362</v>
      </c>
      <c r="D27" s="155" t="s">
        <v>927</v>
      </c>
      <c r="E27" s="420">
        <v>0</v>
      </c>
      <c r="F27" s="421">
        <v>0</v>
      </c>
      <c r="G27" s="422">
        <v>0</v>
      </c>
    </row>
    <row r="28" spans="1:7" ht="15.6" x14ac:dyDescent="0.3">
      <c r="A28" s="5"/>
      <c r="B28" s="419" t="s">
        <v>591</v>
      </c>
      <c r="C28" s="158" t="s">
        <v>687</v>
      </c>
      <c r="D28" s="155"/>
      <c r="E28" s="420">
        <v>0</v>
      </c>
      <c r="F28" s="421">
        <v>0</v>
      </c>
      <c r="G28" s="422">
        <v>0</v>
      </c>
    </row>
    <row r="29" spans="1:7" s="11" customFormat="1" ht="15.6" x14ac:dyDescent="0.3">
      <c r="A29" s="6"/>
      <c r="B29" s="414" t="s">
        <v>61</v>
      </c>
      <c r="C29" s="415" t="s">
        <v>689</v>
      </c>
      <c r="D29" s="155" t="s">
        <v>506</v>
      </c>
      <c r="E29" s="416">
        <v>205635</v>
      </c>
      <c r="F29" s="417">
        <v>14112838</v>
      </c>
      <c r="G29" s="418">
        <v>14318473</v>
      </c>
    </row>
    <row r="30" spans="1:7" s="11" customFormat="1" ht="15.6" x14ac:dyDescent="0.3">
      <c r="A30" s="6"/>
      <c r="B30" s="414" t="s">
        <v>60</v>
      </c>
      <c r="C30" s="415" t="s">
        <v>690</v>
      </c>
      <c r="D30" s="157"/>
      <c r="E30" s="416">
        <v>0</v>
      </c>
      <c r="F30" s="417">
        <v>0</v>
      </c>
      <c r="G30" s="418">
        <v>0</v>
      </c>
    </row>
    <row r="31" spans="1:7" ht="15.6" x14ac:dyDescent="0.3">
      <c r="A31" s="5"/>
      <c r="B31" s="423" t="s">
        <v>97</v>
      </c>
      <c r="C31" s="159" t="s">
        <v>691</v>
      </c>
      <c r="D31" s="155"/>
      <c r="E31" s="420">
        <v>0</v>
      </c>
      <c r="F31" s="421">
        <v>0</v>
      </c>
      <c r="G31" s="422">
        <v>0</v>
      </c>
    </row>
    <row r="32" spans="1:7" ht="15.6" x14ac:dyDescent="0.3">
      <c r="A32" s="5"/>
      <c r="B32" s="424" t="s">
        <v>75</v>
      </c>
      <c r="C32" s="159" t="s">
        <v>692</v>
      </c>
      <c r="D32" s="155"/>
      <c r="E32" s="420">
        <v>0</v>
      </c>
      <c r="F32" s="421">
        <v>0</v>
      </c>
      <c r="G32" s="422">
        <v>0</v>
      </c>
    </row>
    <row r="33" spans="1:7" ht="15.6" x14ac:dyDescent="0.3">
      <c r="A33" s="5"/>
      <c r="B33" s="419" t="s">
        <v>82</v>
      </c>
      <c r="C33" s="159" t="s">
        <v>693</v>
      </c>
      <c r="D33" s="155"/>
      <c r="E33" s="420">
        <v>0</v>
      </c>
      <c r="F33" s="421">
        <v>0</v>
      </c>
      <c r="G33" s="422">
        <v>0</v>
      </c>
    </row>
    <row r="34" spans="1:7" s="11" customFormat="1" ht="15.6" x14ac:dyDescent="0.3">
      <c r="A34" s="6"/>
      <c r="B34" s="414" t="s">
        <v>59</v>
      </c>
      <c r="C34" s="415" t="s">
        <v>694</v>
      </c>
      <c r="D34" s="155" t="s">
        <v>928</v>
      </c>
      <c r="E34" s="416">
        <v>22222532</v>
      </c>
      <c r="F34" s="417">
        <v>522170</v>
      </c>
      <c r="G34" s="418">
        <v>22744702</v>
      </c>
    </row>
    <row r="35" spans="1:7" ht="15.6" x14ac:dyDescent="0.3">
      <c r="A35" s="5"/>
      <c r="B35" s="419" t="s">
        <v>98</v>
      </c>
      <c r="C35" s="158" t="s">
        <v>685</v>
      </c>
      <c r="D35" s="155"/>
      <c r="E35" s="420">
        <v>41760</v>
      </c>
      <c r="F35" s="421">
        <v>216581</v>
      </c>
      <c r="G35" s="422">
        <v>258341</v>
      </c>
    </row>
    <row r="36" spans="1:7" ht="15.6" x14ac:dyDescent="0.3">
      <c r="A36" s="5"/>
      <c r="B36" s="419" t="s">
        <v>99</v>
      </c>
      <c r="C36" s="158" t="s">
        <v>684</v>
      </c>
      <c r="D36" s="155"/>
      <c r="E36" s="420">
        <v>21912629</v>
      </c>
      <c r="F36" s="421">
        <v>231769</v>
      </c>
      <c r="G36" s="422">
        <v>22144398</v>
      </c>
    </row>
    <row r="37" spans="1:7" ht="15.6" x14ac:dyDescent="0.3">
      <c r="A37" s="5"/>
      <c r="B37" s="419" t="s">
        <v>695</v>
      </c>
      <c r="C37" s="425" t="s">
        <v>687</v>
      </c>
      <c r="D37" s="155"/>
      <c r="E37" s="420">
        <v>268143</v>
      </c>
      <c r="F37" s="421">
        <v>73820</v>
      </c>
      <c r="G37" s="422">
        <v>341963</v>
      </c>
    </row>
    <row r="38" spans="1:7" s="11" customFormat="1" ht="15.6" x14ac:dyDescent="0.3">
      <c r="A38" s="6"/>
      <c r="B38" s="414" t="s">
        <v>64</v>
      </c>
      <c r="C38" s="415" t="s">
        <v>696</v>
      </c>
      <c r="D38" s="155" t="s">
        <v>515</v>
      </c>
      <c r="E38" s="416">
        <v>142937709</v>
      </c>
      <c r="F38" s="417">
        <v>66742168</v>
      </c>
      <c r="G38" s="418">
        <v>209679877</v>
      </c>
    </row>
    <row r="39" spans="1:7" ht="15.6" x14ac:dyDescent="0.3">
      <c r="A39" s="5"/>
      <c r="B39" s="419" t="s">
        <v>100</v>
      </c>
      <c r="C39" s="158" t="s">
        <v>697</v>
      </c>
      <c r="D39" s="156"/>
      <c r="E39" s="420">
        <v>141888832</v>
      </c>
      <c r="F39" s="421">
        <v>66742168</v>
      </c>
      <c r="G39" s="422">
        <v>208631000</v>
      </c>
    </row>
    <row r="40" spans="1:7" ht="15.6" x14ac:dyDescent="0.3">
      <c r="A40" s="5"/>
      <c r="B40" s="419" t="s">
        <v>698</v>
      </c>
      <c r="C40" s="158" t="s">
        <v>699</v>
      </c>
      <c r="D40" s="155" t="s">
        <v>955</v>
      </c>
      <c r="E40" s="420">
        <v>747475</v>
      </c>
      <c r="F40" s="421">
        <v>2690988</v>
      </c>
      <c r="G40" s="422">
        <v>3438463</v>
      </c>
    </row>
    <row r="41" spans="1:7" ht="15.6" x14ac:dyDescent="0.3">
      <c r="A41" s="5"/>
      <c r="B41" s="419" t="s">
        <v>700</v>
      </c>
      <c r="C41" s="158" t="s">
        <v>684</v>
      </c>
      <c r="D41" s="156"/>
      <c r="E41" s="420">
        <v>0</v>
      </c>
      <c r="F41" s="421">
        <v>0</v>
      </c>
      <c r="G41" s="422">
        <v>0</v>
      </c>
    </row>
    <row r="42" spans="1:7" ht="15.6" x14ac:dyDescent="0.3">
      <c r="A42" s="5"/>
      <c r="B42" s="419" t="s">
        <v>701</v>
      </c>
      <c r="C42" s="158" t="s">
        <v>193</v>
      </c>
      <c r="D42" s="156"/>
      <c r="E42" s="420">
        <v>141141357</v>
      </c>
      <c r="F42" s="421">
        <v>64051180</v>
      </c>
      <c r="G42" s="422">
        <v>205192537</v>
      </c>
    </row>
    <row r="43" spans="1:7" ht="15.6" x14ac:dyDescent="0.3">
      <c r="A43" s="5"/>
      <c r="B43" s="419" t="s">
        <v>101</v>
      </c>
      <c r="C43" s="158" t="s">
        <v>702</v>
      </c>
      <c r="D43" s="156"/>
      <c r="E43" s="420">
        <v>5408114</v>
      </c>
      <c r="F43" s="421">
        <v>0</v>
      </c>
      <c r="G43" s="422">
        <v>5408114</v>
      </c>
    </row>
    <row r="44" spans="1:7" ht="15.6" x14ac:dyDescent="0.3">
      <c r="A44" s="5"/>
      <c r="B44" s="419" t="s">
        <v>102</v>
      </c>
      <c r="C44" s="158" t="s">
        <v>703</v>
      </c>
      <c r="D44" s="156"/>
      <c r="E44" s="420">
        <v>4359237</v>
      </c>
      <c r="F44" s="421">
        <v>0</v>
      </c>
      <c r="G44" s="422">
        <v>4359237</v>
      </c>
    </row>
    <row r="45" spans="1:7" s="11" customFormat="1" ht="15.6" x14ac:dyDescent="0.3">
      <c r="A45" s="6"/>
      <c r="B45" s="414" t="s">
        <v>63</v>
      </c>
      <c r="C45" s="426" t="s">
        <v>704</v>
      </c>
      <c r="D45" s="155"/>
      <c r="E45" s="416">
        <v>0</v>
      </c>
      <c r="F45" s="417">
        <v>0</v>
      </c>
      <c r="G45" s="418">
        <v>0</v>
      </c>
    </row>
    <row r="46" spans="1:7" s="11" customFormat="1" ht="15.6" x14ac:dyDescent="0.3">
      <c r="A46" s="6"/>
      <c r="B46" s="414" t="s">
        <v>103</v>
      </c>
      <c r="C46" s="415" t="s">
        <v>705</v>
      </c>
      <c r="D46" s="155" t="s">
        <v>929</v>
      </c>
      <c r="E46" s="416">
        <v>12900962</v>
      </c>
      <c r="F46" s="417">
        <v>11984381</v>
      </c>
      <c r="G46" s="418">
        <v>24885343</v>
      </c>
    </row>
    <row r="47" spans="1:7" ht="15.6" x14ac:dyDescent="0.3">
      <c r="A47" s="5"/>
      <c r="B47" s="419" t="s">
        <v>706</v>
      </c>
      <c r="C47" s="158" t="s">
        <v>684</v>
      </c>
      <c r="D47" s="156"/>
      <c r="E47" s="420">
        <v>12815088</v>
      </c>
      <c r="F47" s="421">
        <v>7417468</v>
      </c>
      <c r="G47" s="422">
        <v>20232556</v>
      </c>
    </row>
    <row r="48" spans="1:7" ht="15.6" x14ac:dyDescent="0.3">
      <c r="A48" s="5"/>
      <c r="B48" s="419" t="s">
        <v>707</v>
      </c>
      <c r="C48" s="158" t="s">
        <v>687</v>
      </c>
      <c r="D48" s="156"/>
      <c r="E48" s="420">
        <v>85874</v>
      </c>
      <c r="F48" s="421">
        <v>4566913</v>
      </c>
      <c r="G48" s="422">
        <v>4652787</v>
      </c>
    </row>
    <row r="49" spans="1:7" s="11" customFormat="1" ht="15.6" x14ac:dyDescent="0.3">
      <c r="A49" s="6"/>
      <c r="B49" s="427" t="s">
        <v>104</v>
      </c>
      <c r="C49" s="415" t="s">
        <v>708</v>
      </c>
      <c r="D49" s="155" t="s">
        <v>518</v>
      </c>
      <c r="E49" s="416">
        <v>35158</v>
      </c>
      <c r="F49" s="417">
        <v>0</v>
      </c>
      <c r="G49" s="418">
        <v>35158</v>
      </c>
    </row>
    <row r="50" spans="1:7" ht="15.6" x14ac:dyDescent="0.3">
      <c r="A50" s="5"/>
      <c r="B50" s="419" t="s">
        <v>105</v>
      </c>
      <c r="C50" s="159" t="s">
        <v>709</v>
      </c>
      <c r="D50" s="156"/>
      <c r="E50" s="420">
        <v>0</v>
      </c>
      <c r="F50" s="421">
        <v>0</v>
      </c>
      <c r="G50" s="422">
        <v>0</v>
      </c>
    </row>
    <row r="51" spans="1:7" ht="15.6" x14ac:dyDescent="0.3">
      <c r="A51" s="5"/>
      <c r="B51" s="419" t="s">
        <v>106</v>
      </c>
      <c r="C51" s="159" t="s">
        <v>710</v>
      </c>
      <c r="D51" s="156"/>
      <c r="E51" s="420">
        <v>35158</v>
      </c>
      <c r="F51" s="421">
        <v>0</v>
      </c>
      <c r="G51" s="422">
        <v>35158</v>
      </c>
    </row>
    <row r="52" spans="1:7" ht="15.6" x14ac:dyDescent="0.3">
      <c r="A52" s="5"/>
      <c r="B52" s="419" t="s">
        <v>711</v>
      </c>
      <c r="C52" s="158" t="s">
        <v>712</v>
      </c>
      <c r="D52" s="156"/>
      <c r="E52" s="420">
        <v>31492</v>
      </c>
      <c r="F52" s="421">
        <v>0</v>
      </c>
      <c r="G52" s="422">
        <v>31492</v>
      </c>
    </row>
    <row r="53" spans="1:7" ht="15.6" x14ac:dyDescent="0.3">
      <c r="A53" s="5"/>
      <c r="B53" s="419" t="s">
        <v>713</v>
      </c>
      <c r="C53" s="158" t="s">
        <v>714</v>
      </c>
      <c r="D53" s="156"/>
      <c r="E53" s="420">
        <v>3666</v>
      </c>
      <c r="F53" s="421">
        <v>0</v>
      </c>
      <c r="G53" s="422">
        <v>3666</v>
      </c>
    </row>
    <row r="54" spans="1:7" s="11" customFormat="1" ht="15.6" x14ac:dyDescent="0.3">
      <c r="A54" s="6"/>
      <c r="B54" s="427" t="s">
        <v>107</v>
      </c>
      <c r="C54" s="415" t="s">
        <v>977</v>
      </c>
      <c r="D54" s="155" t="s">
        <v>520</v>
      </c>
      <c r="E54" s="416">
        <v>2813701</v>
      </c>
      <c r="F54" s="417">
        <v>3725770</v>
      </c>
      <c r="G54" s="418">
        <v>6539471</v>
      </c>
    </row>
    <row r="55" spans="1:7" ht="15.6" x14ac:dyDescent="0.3">
      <c r="A55" s="5"/>
      <c r="B55" s="419" t="s">
        <v>108</v>
      </c>
      <c r="C55" s="158" t="s">
        <v>978</v>
      </c>
      <c r="D55" s="156"/>
      <c r="E55" s="420">
        <v>2709329</v>
      </c>
      <c r="F55" s="421">
        <v>3725770</v>
      </c>
      <c r="G55" s="422">
        <v>6435099</v>
      </c>
    </row>
    <row r="56" spans="1:7" ht="15.6" x14ac:dyDescent="0.3">
      <c r="A56" s="5"/>
      <c r="B56" s="419" t="s">
        <v>109</v>
      </c>
      <c r="C56" s="158" t="s">
        <v>979</v>
      </c>
      <c r="D56" s="156"/>
      <c r="E56" s="420">
        <v>104372</v>
      </c>
      <c r="F56" s="421">
        <v>0</v>
      </c>
      <c r="G56" s="422">
        <v>104372</v>
      </c>
    </row>
    <row r="57" spans="1:7" s="11" customFormat="1" ht="15.6" x14ac:dyDescent="0.3">
      <c r="A57" s="6"/>
      <c r="B57" s="427" t="s">
        <v>110</v>
      </c>
      <c r="C57" s="415" t="s">
        <v>715</v>
      </c>
      <c r="D57" s="155" t="s">
        <v>524</v>
      </c>
      <c r="E57" s="416">
        <v>0</v>
      </c>
      <c r="F57" s="417">
        <v>0</v>
      </c>
      <c r="G57" s="418">
        <v>0</v>
      </c>
    </row>
    <row r="58" spans="1:7" s="11" customFormat="1" ht="15.6" x14ac:dyDescent="0.3">
      <c r="A58" s="6"/>
      <c r="B58" s="419" t="s">
        <v>621</v>
      </c>
      <c r="C58" s="159" t="s">
        <v>716</v>
      </c>
      <c r="D58" s="155"/>
      <c r="E58" s="420">
        <v>0</v>
      </c>
      <c r="F58" s="421">
        <v>0</v>
      </c>
      <c r="G58" s="422">
        <v>0</v>
      </c>
    </row>
    <row r="59" spans="1:7" s="11" customFormat="1" ht="15.6" x14ac:dyDescent="0.3">
      <c r="A59" s="6"/>
      <c r="B59" s="419" t="s">
        <v>623</v>
      </c>
      <c r="C59" s="159" t="s">
        <v>717</v>
      </c>
      <c r="D59" s="155"/>
      <c r="E59" s="420">
        <v>0</v>
      </c>
      <c r="F59" s="421">
        <v>0</v>
      </c>
      <c r="G59" s="422">
        <v>0</v>
      </c>
    </row>
    <row r="60" spans="1:7" s="11" customFormat="1" ht="15.6" x14ac:dyDescent="0.3">
      <c r="A60" s="6"/>
      <c r="B60" s="419" t="s">
        <v>718</v>
      </c>
      <c r="C60" s="158" t="s">
        <v>719</v>
      </c>
      <c r="D60" s="155"/>
      <c r="E60" s="420">
        <v>0</v>
      </c>
      <c r="F60" s="421">
        <v>0</v>
      </c>
      <c r="G60" s="422">
        <v>0</v>
      </c>
    </row>
    <row r="61" spans="1:7" s="11" customFormat="1" ht="15.6" x14ac:dyDescent="0.3">
      <c r="A61" s="6"/>
      <c r="B61" s="419" t="s">
        <v>720</v>
      </c>
      <c r="C61" s="158" t="s">
        <v>721</v>
      </c>
      <c r="D61" s="155"/>
      <c r="E61" s="420">
        <v>0</v>
      </c>
      <c r="F61" s="421">
        <v>0</v>
      </c>
      <c r="G61" s="422">
        <v>0</v>
      </c>
    </row>
    <row r="62" spans="1:7" s="11" customFormat="1" ht="15.6" x14ac:dyDescent="0.3">
      <c r="A62" s="6"/>
      <c r="B62" s="414" t="s">
        <v>111</v>
      </c>
      <c r="C62" s="415" t="s">
        <v>722</v>
      </c>
      <c r="D62" s="155" t="s">
        <v>525</v>
      </c>
      <c r="E62" s="416">
        <v>0</v>
      </c>
      <c r="F62" s="417">
        <v>0</v>
      </c>
      <c r="G62" s="418">
        <v>0</v>
      </c>
    </row>
    <row r="63" spans="1:7" ht="15.6" x14ac:dyDescent="0.3">
      <c r="A63" s="5"/>
      <c r="B63" s="419" t="s">
        <v>723</v>
      </c>
      <c r="C63" s="158" t="s">
        <v>724</v>
      </c>
      <c r="D63" s="156"/>
      <c r="E63" s="420">
        <v>0</v>
      </c>
      <c r="F63" s="421">
        <v>0</v>
      </c>
      <c r="G63" s="422">
        <v>0</v>
      </c>
    </row>
    <row r="64" spans="1:7" ht="15.6" x14ac:dyDescent="0.3">
      <c r="A64" s="5"/>
      <c r="B64" s="419" t="s">
        <v>725</v>
      </c>
      <c r="C64" s="158" t="s">
        <v>726</v>
      </c>
      <c r="D64" s="156"/>
      <c r="E64" s="420">
        <v>0</v>
      </c>
      <c r="F64" s="421">
        <v>0</v>
      </c>
      <c r="G64" s="422">
        <v>0</v>
      </c>
    </row>
    <row r="65" spans="1:7" ht="15.6" x14ac:dyDescent="0.3">
      <c r="A65" s="5"/>
      <c r="B65" s="419" t="s">
        <v>727</v>
      </c>
      <c r="C65" s="158" t="s">
        <v>193</v>
      </c>
      <c r="D65" s="156"/>
      <c r="E65" s="420">
        <v>0</v>
      </c>
      <c r="F65" s="421">
        <v>0</v>
      </c>
      <c r="G65" s="422">
        <v>0</v>
      </c>
    </row>
    <row r="66" spans="1:7" ht="15.6" x14ac:dyDescent="0.3">
      <c r="A66" s="5"/>
      <c r="B66" s="419" t="s">
        <v>728</v>
      </c>
      <c r="C66" s="158" t="s">
        <v>729</v>
      </c>
      <c r="D66" s="156"/>
      <c r="E66" s="420">
        <v>0</v>
      </c>
      <c r="F66" s="421">
        <v>0</v>
      </c>
      <c r="G66" s="422">
        <v>0</v>
      </c>
    </row>
    <row r="67" spans="1:7" ht="15.6" x14ac:dyDescent="0.3">
      <c r="A67" s="5"/>
      <c r="B67" s="414" t="s">
        <v>112</v>
      </c>
      <c r="C67" s="415" t="s">
        <v>730</v>
      </c>
      <c r="D67" s="156"/>
      <c r="E67" s="420"/>
      <c r="F67" s="421"/>
      <c r="G67" s="422"/>
    </row>
    <row r="68" spans="1:7" s="11" customFormat="1" ht="15.6" x14ac:dyDescent="0.3">
      <c r="A68" s="6"/>
      <c r="B68" s="414"/>
      <c r="C68" s="415" t="s">
        <v>731</v>
      </c>
      <c r="D68" s="155" t="s">
        <v>528</v>
      </c>
      <c r="E68" s="416">
        <v>535561</v>
      </c>
      <c r="F68" s="417">
        <v>112714</v>
      </c>
      <c r="G68" s="418">
        <v>648275</v>
      </c>
    </row>
    <row r="69" spans="1:7" ht="15.6" x14ac:dyDescent="0.3">
      <c r="A69" s="5"/>
      <c r="B69" s="419" t="s">
        <v>298</v>
      </c>
      <c r="C69" s="158" t="s">
        <v>268</v>
      </c>
      <c r="D69" s="156"/>
      <c r="E69" s="420">
        <v>89104</v>
      </c>
      <c r="F69" s="421">
        <v>13001</v>
      </c>
      <c r="G69" s="422">
        <v>102105</v>
      </c>
    </row>
    <row r="70" spans="1:7" ht="15.6" x14ac:dyDescent="0.3">
      <c r="A70" s="5"/>
      <c r="B70" s="419" t="s">
        <v>299</v>
      </c>
      <c r="C70" s="158" t="s">
        <v>257</v>
      </c>
      <c r="D70" s="156"/>
      <c r="E70" s="420">
        <v>446457</v>
      </c>
      <c r="F70" s="421">
        <v>99713</v>
      </c>
      <c r="G70" s="422">
        <v>546170</v>
      </c>
    </row>
    <row r="71" spans="1:7" ht="15.6" x14ac:dyDescent="0.3">
      <c r="A71" s="5"/>
      <c r="B71" s="419" t="s">
        <v>732</v>
      </c>
      <c r="C71" s="158" t="s">
        <v>269</v>
      </c>
      <c r="D71" s="155"/>
      <c r="E71" s="420">
        <v>0</v>
      </c>
      <c r="F71" s="421">
        <v>0</v>
      </c>
      <c r="G71" s="422">
        <v>0</v>
      </c>
    </row>
    <row r="72" spans="1:7" s="11" customFormat="1" ht="15.6" x14ac:dyDescent="0.3">
      <c r="A72" s="6"/>
      <c r="B72" s="427" t="s">
        <v>113</v>
      </c>
      <c r="C72" s="415" t="s">
        <v>733</v>
      </c>
      <c r="D72" s="155" t="s">
        <v>956</v>
      </c>
      <c r="E72" s="416">
        <v>3769116</v>
      </c>
      <c r="F72" s="417">
        <v>263</v>
      </c>
      <c r="G72" s="418">
        <v>3769379</v>
      </c>
    </row>
    <row r="73" spans="1:7" s="11" customFormat="1" ht="15.6" x14ac:dyDescent="0.3">
      <c r="A73" s="6"/>
      <c r="B73" s="414" t="s">
        <v>114</v>
      </c>
      <c r="C73" s="415" t="s">
        <v>41</v>
      </c>
      <c r="D73" s="155" t="s">
        <v>957</v>
      </c>
      <c r="E73" s="416">
        <v>285654</v>
      </c>
      <c r="F73" s="417">
        <v>0</v>
      </c>
      <c r="G73" s="418">
        <v>285654</v>
      </c>
    </row>
    <row r="74" spans="1:7" ht="15.6" x14ac:dyDescent="0.3">
      <c r="A74" s="5"/>
      <c r="B74" s="419" t="s">
        <v>734</v>
      </c>
      <c r="C74" s="159" t="s">
        <v>183</v>
      </c>
      <c r="D74" s="156"/>
      <c r="E74" s="420">
        <v>0</v>
      </c>
      <c r="F74" s="421">
        <v>0</v>
      </c>
      <c r="G74" s="422">
        <v>0</v>
      </c>
    </row>
    <row r="75" spans="1:7" ht="15.6" x14ac:dyDescent="0.3">
      <c r="A75" s="5"/>
      <c r="B75" s="419" t="s">
        <v>735</v>
      </c>
      <c r="C75" s="159" t="s">
        <v>736</v>
      </c>
      <c r="D75" s="156"/>
      <c r="E75" s="420">
        <v>285654</v>
      </c>
      <c r="F75" s="421">
        <v>0</v>
      </c>
      <c r="G75" s="422">
        <v>285654</v>
      </c>
    </row>
    <row r="76" spans="1:7" ht="15.6" x14ac:dyDescent="0.3">
      <c r="A76" s="5"/>
      <c r="B76" s="427" t="s">
        <v>115</v>
      </c>
      <c r="C76" s="415" t="s">
        <v>339</v>
      </c>
      <c r="D76" s="155" t="s">
        <v>958</v>
      </c>
      <c r="E76" s="416">
        <v>690588</v>
      </c>
      <c r="F76" s="417">
        <v>0</v>
      </c>
      <c r="G76" s="418">
        <v>690588</v>
      </c>
    </row>
    <row r="77" spans="1:7" ht="15.6" x14ac:dyDescent="0.3">
      <c r="A77" s="5"/>
      <c r="B77" s="427" t="s">
        <v>118</v>
      </c>
      <c r="C77" s="415" t="s">
        <v>737</v>
      </c>
      <c r="D77" s="155"/>
      <c r="E77" s="416">
        <v>356684</v>
      </c>
      <c r="F77" s="417">
        <v>0</v>
      </c>
      <c r="G77" s="418">
        <v>356684</v>
      </c>
    </row>
    <row r="78" spans="1:7" ht="15.6" x14ac:dyDescent="0.3">
      <c r="A78" s="5"/>
      <c r="B78" s="419" t="s">
        <v>119</v>
      </c>
      <c r="C78" s="159" t="s">
        <v>738</v>
      </c>
      <c r="D78" s="155"/>
      <c r="E78" s="420">
        <v>0</v>
      </c>
      <c r="F78" s="421">
        <v>0</v>
      </c>
      <c r="G78" s="422">
        <v>0</v>
      </c>
    </row>
    <row r="79" spans="1:7" ht="15.6" x14ac:dyDescent="0.3">
      <c r="A79" s="5"/>
      <c r="B79" s="419" t="s">
        <v>120</v>
      </c>
      <c r="C79" s="159" t="s">
        <v>739</v>
      </c>
      <c r="D79" s="155" t="s">
        <v>959</v>
      </c>
      <c r="E79" s="420">
        <v>356684</v>
      </c>
      <c r="F79" s="421">
        <v>0</v>
      </c>
      <c r="G79" s="422">
        <v>356684</v>
      </c>
    </row>
    <row r="80" spans="1:7" ht="15.6" x14ac:dyDescent="0.3">
      <c r="A80" s="5"/>
      <c r="B80" s="427" t="s">
        <v>121</v>
      </c>
      <c r="C80" s="415" t="s">
        <v>740</v>
      </c>
      <c r="D80" s="155"/>
      <c r="E80" s="420"/>
      <c r="F80" s="421"/>
      <c r="G80" s="422"/>
    </row>
    <row r="81" spans="1:7" ht="15.6" x14ac:dyDescent="0.3">
      <c r="A81" s="5"/>
      <c r="B81" s="427"/>
      <c r="C81" s="415" t="s">
        <v>741</v>
      </c>
      <c r="D81" s="155" t="s">
        <v>960</v>
      </c>
      <c r="E81" s="416">
        <v>775428</v>
      </c>
      <c r="F81" s="417">
        <v>0</v>
      </c>
      <c r="G81" s="418">
        <v>775428</v>
      </c>
    </row>
    <row r="82" spans="1:7" ht="15.6" x14ac:dyDescent="0.3">
      <c r="A82" s="5"/>
      <c r="B82" s="419" t="s">
        <v>742</v>
      </c>
      <c r="C82" s="159" t="s">
        <v>743</v>
      </c>
      <c r="D82" s="155"/>
      <c r="E82" s="420">
        <v>775428</v>
      </c>
      <c r="F82" s="421">
        <v>0</v>
      </c>
      <c r="G82" s="422">
        <v>775428</v>
      </c>
    </row>
    <row r="83" spans="1:7" ht="15.6" x14ac:dyDescent="0.3">
      <c r="A83" s="5"/>
      <c r="B83" s="419" t="s">
        <v>744</v>
      </c>
      <c r="C83" s="159" t="s">
        <v>745</v>
      </c>
      <c r="D83" s="155"/>
      <c r="E83" s="420">
        <v>0</v>
      </c>
      <c r="F83" s="421">
        <v>0</v>
      </c>
      <c r="G83" s="422">
        <v>0</v>
      </c>
    </row>
    <row r="84" spans="1:7" s="11" customFormat="1" ht="15.75" customHeight="1" x14ac:dyDescent="0.3">
      <c r="A84" s="6"/>
      <c r="B84" s="427" t="s">
        <v>340</v>
      </c>
      <c r="C84" s="415" t="s">
        <v>42</v>
      </c>
      <c r="D84" s="155" t="s">
        <v>961</v>
      </c>
      <c r="E84" s="416">
        <v>3513511</v>
      </c>
      <c r="F84" s="417">
        <v>927078</v>
      </c>
      <c r="G84" s="418">
        <v>4440589</v>
      </c>
    </row>
    <row r="85" spans="1:7" ht="15.75" customHeight="1" x14ac:dyDescent="0.3">
      <c r="A85" s="5"/>
      <c r="B85" s="7"/>
      <c r="C85" s="159"/>
      <c r="D85" s="156"/>
      <c r="E85" s="420"/>
      <c r="F85" s="421"/>
      <c r="G85" s="428"/>
    </row>
    <row r="86" spans="1:7" s="11" customFormat="1" ht="15.75" customHeight="1" x14ac:dyDescent="0.35">
      <c r="A86" s="429"/>
      <c r="B86" s="430"/>
      <c r="C86" s="431" t="s">
        <v>88</v>
      </c>
      <c r="D86" s="432"/>
      <c r="E86" s="433">
        <v>200858101</v>
      </c>
      <c r="F86" s="434">
        <v>124374173</v>
      </c>
      <c r="G86" s="435">
        <v>325232274</v>
      </c>
    </row>
    <row r="87" spans="1:7" ht="15.6" x14ac:dyDescent="0.3">
      <c r="A87" s="7"/>
      <c r="B87" s="7"/>
      <c r="C87" s="9"/>
      <c r="D87" s="51"/>
      <c r="E87" s="7"/>
      <c r="F87" s="7"/>
    </row>
    <row r="88" spans="1:7" ht="15.6" x14ac:dyDescent="0.3">
      <c r="A88" s="7"/>
      <c r="B88" s="7" t="s">
        <v>338</v>
      </c>
      <c r="D88" s="52"/>
    </row>
    <row r="89" spans="1:7" x14ac:dyDescent="0.25">
      <c r="A89" s="8"/>
      <c r="B89" s="8"/>
      <c r="C89" s="8"/>
      <c r="D89" s="53"/>
      <c r="E89" s="8"/>
    </row>
    <row r="90" spans="1:7" x14ac:dyDescent="0.25">
      <c r="A90" s="8"/>
      <c r="B90" s="8"/>
      <c r="C90" s="8"/>
      <c r="D90" s="53"/>
      <c r="E90" s="8"/>
    </row>
    <row r="91" spans="1:7" x14ac:dyDescent="0.25">
      <c r="A91" s="8"/>
      <c r="B91" s="8"/>
      <c r="C91" s="8"/>
      <c r="D91" s="53"/>
      <c r="E91" s="8"/>
    </row>
    <row r="92" spans="1:7" x14ac:dyDescent="0.25">
      <c r="A92" s="8"/>
      <c r="B92" s="8"/>
      <c r="C92" s="8"/>
      <c r="D92" s="8"/>
      <c r="E92" s="8"/>
    </row>
    <row r="93" spans="1:7" x14ac:dyDescent="0.25">
      <c r="A93" s="8"/>
      <c r="B93" s="8"/>
      <c r="C93" s="8"/>
      <c r="D93" s="8"/>
      <c r="E93" s="8"/>
    </row>
    <row r="94" spans="1:7" x14ac:dyDescent="0.25">
      <c r="A94" s="8"/>
      <c r="B94" s="8"/>
      <c r="C94" s="8"/>
      <c r="D94" s="8"/>
      <c r="E94" s="8"/>
    </row>
    <row r="95" spans="1:7" x14ac:dyDescent="0.25">
      <c r="A95" s="8"/>
      <c r="B95" s="8"/>
      <c r="C95" s="8"/>
      <c r="D95" s="8"/>
      <c r="E95" s="8"/>
    </row>
  </sheetData>
  <mergeCells count="5">
    <mergeCell ref="A12:C15"/>
    <mergeCell ref="D12:D15"/>
    <mergeCell ref="E12:G12"/>
    <mergeCell ref="E13:G13"/>
    <mergeCell ref="E14:G14"/>
  </mergeCells>
  <pageMargins left="0.98425196850393704" right="0.39370078740157483" top="0.35433070866141736" bottom="0.53" header="0.31496062992125984" footer="0.31496062992125984"/>
  <pageSetup paperSize="9" scale="60" orientation="portrait" r:id="rId1"/>
  <headerFooter>
    <oddFooter>&amp;C&amp;"Times New Roman,Normal"&amp;16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4"/>
  <sheetViews>
    <sheetView topLeftCell="A3" zoomScale="75" zoomScaleNormal="75" workbookViewId="0">
      <pane xSplit="4" ySplit="8" topLeftCell="E64" activePane="bottomRight" state="frozen"/>
      <selection activeCell="A8" sqref="A8"/>
      <selection pane="topRight" activeCell="A8" sqref="A8"/>
      <selection pane="bottomLeft" activeCell="A8" sqref="A8"/>
      <selection pane="bottomRight" activeCell="A3" sqref="A1:XFD1048576"/>
    </sheetView>
  </sheetViews>
  <sheetFormatPr defaultColWidth="9.109375" defaultRowHeight="15.6" x14ac:dyDescent="0.25"/>
  <cols>
    <col min="1" max="1" width="2" style="13" customWidth="1"/>
    <col min="2" max="2" width="7.88671875" style="13" customWidth="1"/>
    <col min="3" max="3" width="85.33203125" style="13" customWidth="1"/>
    <col min="4" max="4" width="10.5546875" style="25" bestFit="1" customWidth="1"/>
    <col min="5" max="5" width="13.44140625" style="10" customWidth="1"/>
    <col min="6" max="6" width="13.44140625" style="8" customWidth="1"/>
    <col min="7" max="7" width="13.44140625" style="10" customWidth="1"/>
    <col min="8" max="16384" width="9.109375" style="13"/>
  </cols>
  <sheetData>
    <row r="1" spans="1:7" s="65" customFormat="1" ht="26.4" x14ac:dyDescent="0.45">
      <c r="A1" s="62" t="s">
        <v>262</v>
      </c>
      <c r="F1" s="66"/>
    </row>
    <row r="2" spans="1:7" s="65" customFormat="1" ht="20.25" customHeight="1" x14ac:dyDescent="0.45">
      <c r="A2" s="62"/>
      <c r="F2" s="66"/>
    </row>
    <row r="3" spans="1:7" s="65" customFormat="1" ht="30" x14ac:dyDescent="0.5">
      <c r="A3" s="62"/>
      <c r="B3" s="41" t="s">
        <v>83</v>
      </c>
      <c r="F3" s="66"/>
    </row>
    <row r="4" spans="1:7" s="36" customFormat="1" ht="27.6" x14ac:dyDescent="0.45">
      <c r="A4" s="37"/>
      <c r="B4" s="50" t="s">
        <v>368</v>
      </c>
      <c r="D4" s="35"/>
      <c r="E4" s="35"/>
      <c r="F4" s="35"/>
      <c r="G4" s="35"/>
    </row>
    <row r="5" spans="1:7" s="36" customFormat="1" ht="22.8" x14ac:dyDescent="0.4">
      <c r="A5" s="37"/>
      <c r="B5" s="104" t="s">
        <v>677</v>
      </c>
      <c r="D5" s="35"/>
      <c r="E5" s="35"/>
      <c r="F5" s="35"/>
      <c r="G5" s="35"/>
    </row>
    <row r="6" spans="1:7" s="12" customFormat="1" ht="22.5" customHeight="1" x14ac:dyDescent="0.3">
      <c r="A6" s="7"/>
      <c r="B6" s="7"/>
      <c r="C6" s="7"/>
      <c r="D6" s="14"/>
      <c r="E6" s="43"/>
      <c r="F6" s="43"/>
      <c r="G6" s="43"/>
    </row>
    <row r="7" spans="1:7" ht="15.75" customHeight="1" x14ac:dyDescent="0.25">
      <c r="A7" s="624" t="s">
        <v>263</v>
      </c>
      <c r="B7" s="625"/>
      <c r="C7" s="625"/>
      <c r="D7" s="630" t="s">
        <v>89</v>
      </c>
      <c r="E7" s="699" t="s">
        <v>364</v>
      </c>
      <c r="F7" s="699"/>
      <c r="G7" s="700"/>
    </row>
    <row r="8" spans="1:7" x14ac:dyDescent="0.25">
      <c r="A8" s="626"/>
      <c r="B8" s="627"/>
      <c r="C8" s="627"/>
      <c r="D8" s="631"/>
      <c r="E8" s="633" t="s">
        <v>678</v>
      </c>
      <c r="F8" s="634"/>
      <c r="G8" s="635"/>
    </row>
    <row r="9" spans="1:7" x14ac:dyDescent="0.25">
      <c r="A9" s="626"/>
      <c r="B9" s="627"/>
      <c r="C9" s="627"/>
      <c r="D9" s="631"/>
      <c r="E9" s="621" t="s">
        <v>679</v>
      </c>
      <c r="F9" s="622"/>
      <c r="G9" s="623"/>
    </row>
    <row r="10" spans="1:7" ht="15.75" customHeight="1" x14ac:dyDescent="0.25">
      <c r="A10" s="626"/>
      <c r="B10" s="627"/>
      <c r="C10" s="627"/>
      <c r="D10" s="701"/>
      <c r="E10" s="406" t="s">
        <v>365</v>
      </c>
      <c r="F10" s="403" t="s">
        <v>86</v>
      </c>
      <c r="G10" s="407" t="s">
        <v>87</v>
      </c>
    </row>
    <row r="11" spans="1:7" s="19" customFormat="1" x14ac:dyDescent="0.3">
      <c r="A11" s="437"/>
      <c r="B11" s="438" t="s">
        <v>58</v>
      </c>
      <c r="C11" s="439" t="s">
        <v>43</v>
      </c>
      <c r="D11" s="440" t="s">
        <v>536</v>
      </c>
      <c r="E11" s="441">
        <v>89230296</v>
      </c>
      <c r="F11" s="441">
        <v>91885709</v>
      </c>
      <c r="G11" s="442">
        <v>181116005</v>
      </c>
    </row>
    <row r="12" spans="1:7" s="44" customFormat="1" x14ac:dyDescent="0.3">
      <c r="A12" s="15"/>
      <c r="B12" s="443" t="s">
        <v>66</v>
      </c>
      <c r="C12" s="444" t="s">
        <v>746</v>
      </c>
      <c r="D12" s="161" t="s">
        <v>955</v>
      </c>
      <c r="E12" s="71">
        <v>1591710</v>
      </c>
      <c r="F12" s="71">
        <v>576385</v>
      </c>
      <c r="G12" s="72">
        <v>2168095</v>
      </c>
    </row>
    <row r="13" spans="1:7" s="44" customFormat="1" x14ac:dyDescent="0.3">
      <c r="A13" s="15"/>
      <c r="B13" s="443" t="s">
        <v>65</v>
      </c>
      <c r="C13" s="444" t="s">
        <v>193</v>
      </c>
      <c r="D13" s="161"/>
      <c r="E13" s="71">
        <v>87638586</v>
      </c>
      <c r="F13" s="71">
        <v>91309324</v>
      </c>
      <c r="G13" s="72">
        <v>178947910</v>
      </c>
    </row>
    <row r="14" spans="1:7" s="19" customFormat="1" x14ac:dyDescent="0.3">
      <c r="A14" s="21"/>
      <c r="B14" s="4" t="s">
        <v>62</v>
      </c>
      <c r="C14" s="415" t="s">
        <v>747</v>
      </c>
      <c r="D14" s="161"/>
      <c r="E14" s="70"/>
      <c r="F14" s="70"/>
      <c r="G14" s="160"/>
    </row>
    <row r="15" spans="1:7" s="44" customFormat="1" x14ac:dyDescent="0.3">
      <c r="A15" s="15"/>
      <c r="B15" s="4"/>
      <c r="C15" s="415" t="s">
        <v>748</v>
      </c>
      <c r="D15" s="161" t="s">
        <v>540</v>
      </c>
      <c r="E15" s="70">
        <v>2359187</v>
      </c>
      <c r="F15" s="70">
        <v>393543</v>
      </c>
      <c r="G15" s="160">
        <v>2752730</v>
      </c>
    </row>
    <row r="16" spans="1:7" s="19" customFormat="1" x14ac:dyDescent="0.3">
      <c r="A16" s="21"/>
      <c r="B16" s="4" t="s">
        <v>61</v>
      </c>
      <c r="C16" s="445" t="s">
        <v>44</v>
      </c>
      <c r="D16" s="161" t="s">
        <v>542</v>
      </c>
      <c r="E16" s="70">
        <v>742583</v>
      </c>
      <c r="F16" s="70">
        <v>40062240</v>
      </c>
      <c r="G16" s="160">
        <v>40804823</v>
      </c>
    </row>
    <row r="17" spans="1:7" s="19" customFormat="1" x14ac:dyDescent="0.3">
      <c r="A17" s="21"/>
      <c r="B17" s="4" t="s">
        <v>60</v>
      </c>
      <c r="C17" s="415" t="s">
        <v>690</v>
      </c>
      <c r="D17" s="161" t="s">
        <v>543</v>
      </c>
      <c r="E17" s="70">
        <v>12582894</v>
      </c>
      <c r="F17" s="70">
        <v>4081694</v>
      </c>
      <c r="G17" s="160">
        <v>16664588</v>
      </c>
    </row>
    <row r="18" spans="1:7" s="44" customFormat="1" x14ac:dyDescent="0.3">
      <c r="A18" s="15"/>
      <c r="B18" s="443" t="s">
        <v>97</v>
      </c>
      <c r="C18" s="159" t="s">
        <v>749</v>
      </c>
      <c r="D18" s="161"/>
      <c r="E18" s="71">
        <v>11712429</v>
      </c>
      <c r="F18" s="71">
        <v>3892261</v>
      </c>
      <c r="G18" s="72">
        <v>15604690</v>
      </c>
    </row>
    <row r="19" spans="1:7" s="44" customFormat="1" x14ac:dyDescent="0.3">
      <c r="A19" s="15"/>
      <c r="B19" s="443" t="s">
        <v>75</v>
      </c>
      <c r="C19" s="159" t="s">
        <v>750</v>
      </c>
      <c r="D19" s="161"/>
      <c r="E19" s="71">
        <v>0</v>
      </c>
      <c r="F19" s="71">
        <v>0</v>
      </c>
      <c r="G19" s="72">
        <v>0</v>
      </c>
    </row>
    <row r="20" spans="1:7" s="44" customFormat="1" x14ac:dyDescent="0.3">
      <c r="A20" s="15"/>
      <c r="B20" s="443" t="s">
        <v>82</v>
      </c>
      <c r="C20" s="159" t="s">
        <v>751</v>
      </c>
      <c r="D20" s="161"/>
      <c r="E20" s="71">
        <v>870465</v>
      </c>
      <c r="F20" s="71">
        <v>189433</v>
      </c>
      <c r="G20" s="72">
        <v>1059898</v>
      </c>
    </row>
    <row r="21" spans="1:7" s="19" customFormat="1" x14ac:dyDescent="0.3">
      <c r="A21" s="21"/>
      <c r="B21" s="4" t="s">
        <v>59</v>
      </c>
      <c r="C21" s="445" t="s">
        <v>752</v>
      </c>
      <c r="D21" s="161" t="s">
        <v>543</v>
      </c>
      <c r="E21" s="70">
        <v>6960619</v>
      </c>
      <c r="F21" s="70">
        <v>12330741</v>
      </c>
      <c r="G21" s="160">
        <v>19291360</v>
      </c>
    </row>
    <row r="22" spans="1:7" s="44" customFormat="1" x14ac:dyDescent="0.3">
      <c r="A22" s="15"/>
      <c r="B22" s="443" t="s">
        <v>98</v>
      </c>
      <c r="C22" s="444" t="s">
        <v>37</v>
      </c>
      <c r="D22" s="162"/>
      <c r="E22" s="71">
        <v>2975784</v>
      </c>
      <c r="F22" s="71">
        <v>0</v>
      </c>
      <c r="G22" s="72">
        <v>2975784</v>
      </c>
    </row>
    <row r="23" spans="1:7" s="44" customFormat="1" x14ac:dyDescent="0.3">
      <c r="A23" s="15"/>
      <c r="B23" s="443" t="s">
        <v>99</v>
      </c>
      <c r="C23" s="444" t="s">
        <v>753</v>
      </c>
      <c r="D23" s="162"/>
      <c r="E23" s="71">
        <v>0</v>
      </c>
      <c r="F23" s="71">
        <v>0</v>
      </c>
      <c r="G23" s="72">
        <v>0</v>
      </c>
    </row>
    <row r="24" spans="1:7" s="44" customFormat="1" x14ac:dyDescent="0.3">
      <c r="A24" s="15"/>
      <c r="B24" s="443" t="s">
        <v>695</v>
      </c>
      <c r="C24" s="444" t="s">
        <v>38</v>
      </c>
      <c r="D24" s="162"/>
      <c r="E24" s="71">
        <v>3984835</v>
      </c>
      <c r="F24" s="71">
        <v>12330741</v>
      </c>
      <c r="G24" s="72">
        <v>16315576</v>
      </c>
    </row>
    <row r="25" spans="1:7" s="19" customFormat="1" x14ac:dyDescent="0.3">
      <c r="A25" s="21"/>
      <c r="B25" s="4" t="s">
        <v>64</v>
      </c>
      <c r="C25" s="445" t="s">
        <v>45</v>
      </c>
      <c r="D25" s="161"/>
      <c r="E25" s="70">
        <v>0</v>
      </c>
      <c r="F25" s="70">
        <v>0</v>
      </c>
      <c r="G25" s="160">
        <v>0</v>
      </c>
    </row>
    <row r="26" spans="1:7" s="44" customFormat="1" x14ac:dyDescent="0.3">
      <c r="A26" s="15"/>
      <c r="B26" s="443" t="s">
        <v>100</v>
      </c>
      <c r="C26" s="446" t="s">
        <v>754</v>
      </c>
      <c r="D26" s="161"/>
      <c r="E26" s="71">
        <v>0</v>
      </c>
      <c r="F26" s="71">
        <v>0</v>
      </c>
      <c r="G26" s="72">
        <v>0</v>
      </c>
    </row>
    <row r="27" spans="1:7" s="44" customFormat="1" x14ac:dyDescent="0.3">
      <c r="A27" s="15"/>
      <c r="B27" s="443" t="s">
        <v>101</v>
      </c>
      <c r="C27" s="444" t="s">
        <v>193</v>
      </c>
      <c r="D27" s="161"/>
      <c r="E27" s="71">
        <v>0</v>
      </c>
      <c r="F27" s="71">
        <v>0</v>
      </c>
      <c r="G27" s="72">
        <v>0</v>
      </c>
    </row>
    <row r="28" spans="1:7" s="19" customFormat="1" x14ac:dyDescent="0.3">
      <c r="A28" s="21"/>
      <c r="B28" s="4" t="s">
        <v>63</v>
      </c>
      <c r="C28" s="445" t="s">
        <v>755</v>
      </c>
      <c r="D28" s="161" t="s">
        <v>962</v>
      </c>
      <c r="E28" s="70">
        <v>9489981</v>
      </c>
      <c r="F28" s="70">
        <v>483915</v>
      </c>
      <c r="G28" s="160">
        <v>9973896</v>
      </c>
    </row>
    <row r="29" spans="1:7" s="19" customFormat="1" x14ac:dyDescent="0.3">
      <c r="A29" s="21"/>
      <c r="B29" s="4" t="s">
        <v>103</v>
      </c>
      <c r="C29" s="445" t="s">
        <v>756</v>
      </c>
      <c r="D29" s="161"/>
      <c r="E29" s="70">
        <v>2124799</v>
      </c>
      <c r="F29" s="70">
        <v>741751</v>
      </c>
      <c r="G29" s="160">
        <v>2866550</v>
      </c>
    </row>
    <row r="30" spans="1:7" s="19" customFormat="1" x14ac:dyDescent="0.3">
      <c r="A30" s="21"/>
      <c r="B30" s="447" t="s">
        <v>104</v>
      </c>
      <c r="C30" s="445" t="s">
        <v>46</v>
      </c>
      <c r="D30" s="161"/>
      <c r="E30" s="70">
        <v>0</v>
      </c>
      <c r="F30" s="70">
        <v>0</v>
      </c>
      <c r="G30" s="160">
        <v>0</v>
      </c>
    </row>
    <row r="31" spans="1:7" s="19" customFormat="1" x14ac:dyDescent="0.3">
      <c r="A31" s="21"/>
      <c r="B31" s="4" t="s">
        <v>107</v>
      </c>
      <c r="C31" s="445" t="s">
        <v>270</v>
      </c>
      <c r="D31" s="161" t="s">
        <v>544</v>
      </c>
      <c r="E31" s="417">
        <v>6939</v>
      </c>
      <c r="F31" s="417">
        <v>0</v>
      </c>
      <c r="G31" s="418">
        <v>6939</v>
      </c>
    </row>
    <row r="32" spans="1:7" s="44" customFormat="1" x14ac:dyDescent="0.3">
      <c r="A32" s="15"/>
      <c r="B32" s="443" t="s">
        <v>108</v>
      </c>
      <c r="C32" s="444" t="s">
        <v>757</v>
      </c>
      <c r="D32" s="162"/>
      <c r="E32" s="71">
        <v>7903</v>
      </c>
      <c r="F32" s="71">
        <v>0</v>
      </c>
      <c r="G32" s="72">
        <v>7903</v>
      </c>
    </row>
    <row r="33" spans="1:7" s="44" customFormat="1" x14ac:dyDescent="0.3">
      <c r="A33" s="15"/>
      <c r="B33" s="443" t="s">
        <v>109</v>
      </c>
      <c r="C33" s="158" t="s">
        <v>758</v>
      </c>
      <c r="D33" s="162"/>
      <c r="E33" s="71">
        <v>0</v>
      </c>
      <c r="F33" s="71">
        <v>0</v>
      </c>
      <c r="G33" s="72">
        <v>0</v>
      </c>
    </row>
    <row r="34" spans="1:7" s="44" customFormat="1" x14ac:dyDescent="0.3">
      <c r="A34" s="15"/>
      <c r="B34" s="443" t="s">
        <v>271</v>
      </c>
      <c r="C34" s="158" t="s">
        <v>193</v>
      </c>
      <c r="D34" s="162"/>
      <c r="E34" s="71">
        <v>0</v>
      </c>
      <c r="F34" s="71">
        <v>0</v>
      </c>
      <c r="G34" s="72">
        <v>0</v>
      </c>
    </row>
    <row r="35" spans="1:7" s="44" customFormat="1" x14ac:dyDescent="0.3">
      <c r="A35" s="15"/>
      <c r="B35" s="443" t="s">
        <v>272</v>
      </c>
      <c r="C35" s="444" t="s">
        <v>759</v>
      </c>
      <c r="D35" s="162"/>
      <c r="E35" s="71">
        <v>964</v>
      </c>
      <c r="F35" s="71">
        <v>0</v>
      </c>
      <c r="G35" s="72">
        <v>964</v>
      </c>
    </row>
    <row r="36" spans="1:7" s="44" customFormat="1" x14ac:dyDescent="0.3">
      <c r="A36" s="15"/>
      <c r="B36" s="4" t="s">
        <v>760</v>
      </c>
      <c r="C36" s="415" t="s">
        <v>747</v>
      </c>
      <c r="D36" s="162"/>
      <c r="E36" s="71"/>
      <c r="F36" s="71"/>
      <c r="G36" s="72"/>
    </row>
    <row r="37" spans="1:7" s="19" customFormat="1" x14ac:dyDescent="0.3">
      <c r="A37" s="21"/>
      <c r="B37" s="4"/>
      <c r="C37" s="415" t="s">
        <v>761</v>
      </c>
      <c r="D37" s="161" t="s">
        <v>547</v>
      </c>
      <c r="E37" s="70">
        <v>6227</v>
      </c>
      <c r="F37" s="70">
        <v>173843</v>
      </c>
      <c r="G37" s="160">
        <v>180070</v>
      </c>
    </row>
    <row r="38" spans="1:7" s="44" customFormat="1" x14ac:dyDescent="0.3">
      <c r="A38" s="15"/>
      <c r="B38" s="443" t="s">
        <v>621</v>
      </c>
      <c r="C38" s="158" t="s">
        <v>268</v>
      </c>
      <c r="D38" s="162"/>
      <c r="E38" s="71">
        <v>6227</v>
      </c>
      <c r="F38" s="71">
        <v>171764</v>
      </c>
      <c r="G38" s="72">
        <v>177991</v>
      </c>
    </row>
    <row r="39" spans="1:7" s="44" customFormat="1" x14ac:dyDescent="0.3">
      <c r="A39" s="15"/>
      <c r="B39" s="443" t="s">
        <v>623</v>
      </c>
      <c r="C39" s="158" t="s">
        <v>257</v>
      </c>
      <c r="D39" s="162"/>
      <c r="E39" s="71">
        <v>0</v>
      </c>
      <c r="F39" s="71">
        <v>2079</v>
      </c>
      <c r="G39" s="72">
        <v>2079</v>
      </c>
    </row>
    <row r="40" spans="1:7" s="44" customFormat="1" x14ac:dyDescent="0.3">
      <c r="A40" s="15"/>
      <c r="B40" s="443" t="s">
        <v>625</v>
      </c>
      <c r="C40" s="158" t="s">
        <v>269</v>
      </c>
      <c r="D40" s="162"/>
      <c r="E40" s="71">
        <v>0</v>
      </c>
      <c r="F40" s="71">
        <v>0</v>
      </c>
      <c r="G40" s="72">
        <v>0</v>
      </c>
    </row>
    <row r="41" spans="1:7" s="19" customFormat="1" x14ac:dyDescent="0.3">
      <c r="A41" s="21"/>
      <c r="B41" s="4" t="s">
        <v>762</v>
      </c>
      <c r="C41" s="445" t="s">
        <v>47</v>
      </c>
      <c r="D41" s="161" t="s">
        <v>548</v>
      </c>
      <c r="E41" s="70">
        <v>6054358</v>
      </c>
      <c r="F41" s="70">
        <v>252296</v>
      </c>
      <c r="G41" s="160">
        <v>6306654</v>
      </c>
    </row>
    <row r="42" spans="1:7" s="44" customFormat="1" x14ac:dyDescent="0.3">
      <c r="A42" s="15"/>
      <c r="B42" s="443" t="s">
        <v>723</v>
      </c>
      <c r="C42" s="446" t="s">
        <v>763</v>
      </c>
      <c r="D42" s="161"/>
      <c r="E42" s="71">
        <v>3597720</v>
      </c>
      <c r="F42" s="71">
        <v>0</v>
      </c>
      <c r="G42" s="72">
        <v>3597720</v>
      </c>
    </row>
    <row r="43" spans="1:7" s="44" customFormat="1" x14ac:dyDescent="0.3">
      <c r="A43" s="15"/>
      <c r="B43" s="443" t="s">
        <v>725</v>
      </c>
      <c r="C43" s="446" t="s">
        <v>764</v>
      </c>
      <c r="D43" s="161"/>
      <c r="E43" s="71">
        <v>0</v>
      </c>
      <c r="F43" s="71">
        <v>0</v>
      </c>
      <c r="G43" s="72">
        <v>0</v>
      </c>
    </row>
    <row r="44" spans="1:7" s="44" customFormat="1" x14ac:dyDescent="0.3">
      <c r="A44" s="15"/>
      <c r="B44" s="443" t="s">
        <v>727</v>
      </c>
      <c r="C44" s="444" t="s">
        <v>765</v>
      </c>
      <c r="D44" s="162"/>
      <c r="E44" s="71">
        <v>785778</v>
      </c>
      <c r="F44" s="71">
        <v>67039</v>
      </c>
      <c r="G44" s="72">
        <v>852817</v>
      </c>
    </row>
    <row r="45" spans="1:7" s="44" customFormat="1" x14ac:dyDescent="0.3">
      <c r="A45" s="15"/>
      <c r="B45" s="443" t="s">
        <v>728</v>
      </c>
      <c r="C45" s="444" t="s">
        <v>766</v>
      </c>
      <c r="D45" s="162"/>
      <c r="E45" s="71">
        <v>0</v>
      </c>
      <c r="F45" s="71">
        <v>0</v>
      </c>
      <c r="G45" s="72">
        <v>0</v>
      </c>
    </row>
    <row r="46" spans="1:7" s="44" customFormat="1" x14ac:dyDescent="0.3">
      <c r="A46" s="15"/>
      <c r="B46" s="443" t="s">
        <v>767</v>
      </c>
      <c r="C46" s="444" t="s">
        <v>768</v>
      </c>
      <c r="D46" s="162"/>
      <c r="E46" s="71">
        <v>1670860</v>
      </c>
      <c r="F46" s="71">
        <v>185257</v>
      </c>
      <c r="G46" s="72">
        <v>1856117</v>
      </c>
    </row>
    <row r="47" spans="1:7" s="19" customFormat="1" x14ac:dyDescent="0.3">
      <c r="A47" s="21"/>
      <c r="B47" s="4" t="s">
        <v>112</v>
      </c>
      <c r="C47" s="448" t="s">
        <v>769</v>
      </c>
      <c r="D47" s="161" t="s">
        <v>550</v>
      </c>
      <c r="E47" s="70">
        <v>1059984</v>
      </c>
      <c r="F47" s="70">
        <v>27994</v>
      </c>
      <c r="G47" s="160">
        <v>1087978</v>
      </c>
    </row>
    <row r="48" spans="1:7" s="44" customFormat="1" x14ac:dyDescent="0.3">
      <c r="A48" s="15"/>
      <c r="B48" s="443" t="s">
        <v>298</v>
      </c>
      <c r="C48" s="159" t="s">
        <v>770</v>
      </c>
      <c r="D48" s="161"/>
      <c r="E48" s="71">
        <v>1059984</v>
      </c>
      <c r="F48" s="71">
        <v>27994</v>
      </c>
      <c r="G48" s="72">
        <v>1087978</v>
      </c>
    </row>
    <row r="49" spans="1:7" s="44" customFormat="1" x14ac:dyDescent="0.3">
      <c r="A49" s="15"/>
      <c r="B49" s="443" t="s">
        <v>299</v>
      </c>
      <c r="C49" s="159" t="s">
        <v>771</v>
      </c>
      <c r="D49" s="161"/>
      <c r="E49" s="71">
        <v>0</v>
      </c>
      <c r="F49" s="71">
        <v>0</v>
      </c>
      <c r="G49" s="72">
        <v>0</v>
      </c>
    </row>
    <row r="50" spans="1:7" s="44" customFormat="1" x14ac:dyDescent="0.3">
      <c r="A50" s="15"/>
      <c r="B50" s="4" t="s">
        <v>113</v>
      </c>
      <c r="C50" s="415" t="s">
        <v>772</v>
      </c>
      <c r="D50" s="161"/>
      <c r="E50" s="71"/>
      <c r="F50" s="71"/>
      <c r="G50" s="72"/>
    </row>
    <row r="51" spans="1:7" s="19" customFormat="1" x14ac:dyDescent="0.3">
      <c r="A51" s="21"/>
      <c r="B51" s="4"/>
      <c r="C51" s="415" t="s">
        <v>773</v>
      </c>
      <c r="D51" s="161" t="s">
        <v>552</v>
      </c>
      <c r="E51" s="70">
        <v>0</v>
      </c>
      <c r="F51" s="70">
        <v>0</v>
      </c>
      <c r="G51" s="160">
        <v>0</v>
      </c>
    </row>
    <row r="52" spans="1:7" s="44" customFormat="1" x14ac:dyDescent="0.3">
      <c r="A52" s="15"/>
      <c r="B52" s="419" t="s">
        <v>341</v>
      </c>
      <c r="C52" s="159" t="s">
        <v>743</v>
      </c>
      <c r="D52" s="161"/>
      <c r="E52" s="71">
        <v>0</v>
      </c>
      <c r="F52" s="71">
        <v>0</v>
      </c>
      <c r="G52" s="72">
        <v>0</v>
      </c>
    </row>
    <row r="53" spans="1:7" s="44" customFormat="1" x14ac:dyDescent="0.3">
      <c r="A53" s="15"/>
      <c r="B53" s="419" t="s">
        <v>342</v>
      </c>
      <c r="C53" s="159" t="s">
        <v>745</v>
      </c>
      <c r="D53" s="161"/>
      <c r="E53" s="71">
        <v>0</v>
      </c>
      <c r="F53" s="71">
        <v>0</v>
      </c>
      <c r="G53" s="72">
        <v>0</v>
      </c>
    </row>
    <row r="54" spans="1:7" s="19" customFormat="1" x14ac:dyDescent="0.3">
      <c r="A54" s="21"/>
      <c r="B54" s="4" t="s">
        <v>774</v>
      </c>
      <c r="C54" s="448" t="s">
        <v>273</v>
      </c>
      <c r="D54" s="161" t="s">
        <v>556</v>
      </c>
      <c r="E54" s="70">
        <v>0</v>
      </c>
      <c r="F54" s="70">
        <v>2849471</v>
      </c>
      <c r="G54" s="160">
        <v>2849471</v>
      </c>
    </row>
    <row r="55" spans="1:7" s="19" customFormat="1" x14ac:dyDescent="0.3">
      <c r="A55" s="21"/>
      <c r="B55" s="4" t="s">
        <v>115</v>
      </c>
      <c r="C55" s="448" t="s">
        <v>48</v>
      </c>
      <c r="D55" s="161" t="s">
        <v>669</v>
      </c>
      <c r="E55" s="70">
        <v>40832869</v>
      </c>
      <c r="F55" s="70">
        <v>498341</v>
      </c>
      <c r="G55" s="160">
        <v>41331210</v>
      </c>
    </row>
    <row r="56" spans="1:7" s="44" customFormat="1" x14ac:dyDescent="0.3">
      <c r="A56" s="15"/>
      <c r="B56" s="443" t="s">
        <v>116</v>
      </c>
      <c r="C56" s="444" t="s">
        <v>775</v>
      </c>
      <c r="D56" s="162"/>
      <c r="E56" s="71">
        <v>4200000</v>
      </c>
      <c r="F56" s="71">
        <v>0</v>
      </c>
      <c r="G56" s="72">
        <v>4200000</v>
      </c>
    </row>
    <row r="57" spans="1:7" s="44" customFormat="1" x14ac:dyDescent="0.3">
      <c r="A57" s="15"/>
      <c r="B57" s="443" t="s">
        <v>117</v>
      </c>
      <c r="C57" s="444" t="s">
        <v>776</v>
      </c>
      <c r="D57" s="161"/>
      <c r="E57" s="71">
        <v>3318450</v>
      </c>
      <c r="F57" s="71">
        <v>264862</v>
      </c>
      <c r="G57" s="72">
        <v>3583312</v>
      </c>
    </row>
    <row r="58" spans="1:7" s="44" customFormat="1" x14ac:dyDescent="0.3">
      <c r="A58" s="15"/>
      <c r="B58" s="443" t="s">
        <v>300</v>
      </c>
      <c r="C58" s="444" t="s">
        <v>777</v>
      </c>
      <c r="D58" s="161"/>
      <c r="E58" s="71">
        <v>11880</v>
      </c>
      <c r="F58" s="71">
        <v>0</v>
      </c>
      <c r="G58" s="72">
        <v>11880</v>
      </c>
    </row>
    <row r="59" spans="1:7" s="44" customFormat="1" x14ac:dyDescent="0.3">
      <c r="A59" s="15"/>
      <c r="B59" s="443" t="s">
        <v>301</v>
      </c>
      <c r="C59" s="444" t="s">
        <v>778</v>
      </c>
      <c r="D59" s="162"/>
      <c r="E59" s="71">
        <v>0</v>
      </c>
      <c r="F59" s="71">
        <v>0</v>
      </c>
      <c r="G59" s="72">
        <v>0</v>
      </c>
    </row>
    <row r="60" spans="1:7" s="44" customFormat="1" x14ac:dyDescent="0.3">
      <c r="A60" s="15"/>
      <c r="B60" s="443" t="s">
        <v>302</v>
      </c>
      <c r="C60" s="444" t="s">
        <v>779</v>
      </c>
      <c r="D60" s="163"/>
      <c r="E60" s="71">
        <v>1329094</v>
      </c>
      <c r="F60" s="71">
        <v>191658</v>
      </c>
      <c r="G60" s="72">
        <v>1520752</v>
      </c>
    </row>
    <row r="61" spans="1:7" s="44" customFormat="1" x14ac:dyDescent="0.3">
      <c r="A61" s="15"/>
      <c r="B61" s="443" t="s">
        <v>780</v>
      </c>
      <c r="C61" s="444" t="s">
        <v>781</v>
      </c>
      <c r="D61" s="163"/>
      <c r="E61" s="71">
        <v>1659472</v>
      </c>
      <c r="F61" s="71">
        <v>0</v>
      </c>
      <c r="G61" s="72">
        <v>1659472</v>
      </c>
    </row>
    <row r="62" spans="1:7" s="44" customFormat="1" x14ac:dyDescent="0.3">
      <c r="A62" s="15"/>
      <c r="B62" s="443" t="s">
        <v>782</v>
      </c>
      <c r="C62" s="444" t="s">
        <v>783</v>
      </c>
      <c r="D62" s="163"/>
      <c r="E62" s="71">
        <v>0</v>
      </c>
      <c r="F62" s="71">
        <v>0</v>
      </c>
      <c r="G62" s="72">
        <v>0</v>
      </c>
    </row>
    <row r="63" spans="1:7" s="44" customFormat="1" x14ac:dyDescent="0.3">
      <c r="A63" s="15"/>
      <c r="B63" s="443" t="s">
        <v>784</v>
      </c>
      <c r="C63" s="444" t="s">
        <v>785</v>
      </c>
      <c r="D63" s="163"/>
      <c r="E63" s="71">
        <v>0</v>
      </c>
      <c r="F63" s="71">
        <v>0</v>
      </c>
      <c r="G63" s="72">
        <v>0</v>
      </c>
    </row>
    <row r="64" spans="1:7" s="44" customFormat="1" x14ac:dyDescent="0.3">
      <c r="A64" s="15"/>
      <c r="B64" s="443" t="s">
        <v>786</v>
      </c>
      <c r="C64" s="444" t="s">
        <v>980</v>
      </c>
      <c r="D64" s="161"/>
      <c r="E64" s="71">
        <v>1856</v>
      </c>
      <c r="F64" s="71">
        <v>0</v>
      </c>
      <c r="G64" s="72">
        <v>1856</v>
      </c>
    </row>
    <row r="65" spans="1:7" s="44" customFormat="1" x14ac:dyDescent="0.3">
      <c r="A65" s="15"/>
      <c r="B65" s="443" t="s">
        <v>787</v>
      </c>
      <c r="C65" s="444" t="s">
        <v>788</v>
      </c>
      <c r="D65" s="162"/>
      <c r="E65" s="449">
        <v>-313414</v>
      </c>
      <c r="F65" s="449">
        <v>73204</v>
      </c>
      <c r="G65" s="450">
        <v>-240210</v>
      </c>
    </row>
    <row r="66" spans="1:7" s="44" customFormat="1" x14ac:dyDescent="0.3">
      <c r="A66" s="15"/>
      <c r="B66" s="443" t="s">
        <v>789</v>
      </c>
      <c r="C66" s="444" t="s">
        <v>790</v>
      </c>
      <c r="D66" s="162"/>
      <c r="E66" s="71"/>
      <c r="F66" s="71"/>
      <c r="G66" s="72"/>
    </row>
    <row r="67" spans="1:7" s="44" customFormat="1" x14ac:dyDescent="0.3">
      <c r="A67" s="15"/>
      <c r="B67" s="443"/>
      <c r="C67" s="444" t="s">
        <v>791</v>
      </c>
      <c r="D67" s="162"/>
      <c r="E67" s="71">
        <v>0</v>
      </c>
      <c r="F67" s="71">
        <v>0</v>
      </c>
      <c r="G67" s="72">
        <v>0</v>
      </c>
    </row>
    <row r="68" spans="1:7" s="44" customFormat="1" x14ac:dyDescent="0.3">
      <c r="A68" s="15"/>
      <c r="B68" s="443" t="s">
        <v>792</v>
      </c>
      <c r="C68" s="444" t="s">
        <v>793</v>
      </c>
      <c r="D68" s="162"/>
      <c r="E68" s="71">
        <v>629562</v>
      </c>
      <c r="F68" s="71">
        <v>0</v>
      </c>
      <c r="G68" s="72">
        <v>629562</v>
      </c>
    </row>
    <row r="69" spans="1:7" s="44" customFormat="1" x14ac:dyDescent="0.3">
      <c r="A69" s="15"/>
      <c r="B69" s="443" t="s">
        <v>274</v>
      </c>
      <c r="C69" s="444" t="s">
        <v>794</v>
      </c>
      <c r="D69" s="161"/>
      <c r="E69" s="71">
        <v>26970499</v>
      </c>
      <c r="F69" s="71">
        <v>233479</v>
      </c>
      <c r="G69" s="72">
        <v>27203978</v>
      </c>
    </row>
    <row r="70" spans="1:7" s="44" customFormat="1" x14ac:dyDescent="0.3">
      <c r="A70" s="15"/>
      <c r="B70" s="443" t="s">
        <v>795</v>
      </c>
      <c r="C70" s="444" t="s">
        <v>796</v>
      </c>
      <c r="D70" s="163"/>
      <c r="E70" s="71">
        <v>1311374</v>
      </c>
      <c r="F70" s="71">
        <v>0</v>
      </c>
      <c r="G70" s="72">
        <v>1311374</v>
      </c>
    </row>
    <row r="71" spans="1:7" s="44" customFormat="1" x14ac:dyDescent="0.3">
      <c r="A71" s="15"/>
      <c r="B71" s="443" t="s">
        <v>797</v>
      </c>
      <c r="C71" s="242" t="s">
        <v>798</v>
      </c>
      <c r="D71" s="162"/>
      <c r="E71" s="71">
        <v>0</v>
      </c>
      <c r="F71" s="71">
        <v>0</v>
      </c>
      <c r="G71" s="72">
        <v>0</v>
      </c>
    </row>
    <row r="72" spans="1:7" s="44" customFormat="1" x14ac:dyDescent="0.3">
      <c r="A72" s="15"/>
      <c r="B72" s="443" t="s">
        <v>799</v>
      </c>
      <c r="C72" s="444" t="s">
        <v>800</v>
      </c>
      <c r="D72" s="163"/>
      <c r="E72" s="71">
        <v>25659125</v>
      </c>
      <c r="F72" s="71">
        <v>0</v>
      </c>
      <c r="G72" s="72">
        <v>25659125</v>
      </c>
    </row>
    <row r="73" spans="1:7" s="44" customFormat="1" x14ac:dyDescent="0.3">
      <c r="A73" s="15"/>
      <c r="B73" s="443" t="s">
        <v>801</v>
      </c>
      <c r="C73" s="444" t="s">
        <v>802</v>
      </c>
      <c r="D73" s="162"/>
      <c r="E73" s="449">
        <v>0</v>
      </c>
      <c r="F73" s="71">
        <v>233479</v>
      </c>
      <c r="G73" s="450">
        <v>233479</v>
      </c>
    </row>
    <row r="74" spans="1:7" s="44" customFormat="1" x14ac:dyDescent="0.3">
      <c r="A74" s="15"/>
      <c r="B74" s="443" t="s">
        <v>275</v>
      </c>
      <c r="C74" s="444" t="s">
        <v>803</v>
      </c>
      <c r="D74" s="162"/>
      <c r="E74" s="71">
        <v>6343920</v>
      </c>
      <c r="F74" s="71">
        <v>0</v>
      </c>
      <c r="G74" s="72">
        <v>6343920</v>
      </c>
    </row>
    <row r="75" spans="1:7" s="44" customFormat="1" x14ac:dyDescent="0.3">
      <c r="A75" s="15"/>
      <c r="B75" s="443" t="s">
        <v>804</v>
      </c>
      <c r="C75" s="446" t="s">
        <v>805</v>
      </c>
      <c r="D75" s="161"/>
      <c r="E75" s="71">
        <v>0</v>
      </c>
      <c r="F75" s="71">
        <v>0</v>
      </c>
      <c r="G75" s="72">
        <v>0</v>
      </c>
    </row>
    <row r="76" spans="1:7" s="44" customFormat="1" x14ac:dyDescent="0.3">
      <c r="A76" s="15"/>
      <c r="B76" s="443" t="s">
        <v>806</v>
      </c>
      <c r="C76" s="451" t="s">
        <v>807</v>
      </c>
      <c r="D76" s="161"/>
      <c r="E76" s="71">
        <v>6343920</v>
      </c>
      <c r="F76" s="71">
        <v>0</v>
      </c>
      <c r="G76" s="72">
        <v>6343920</v>
      </c>
    </row>
    <row r="77" spans="1:7" s="44" customFormat="1" x14ac:dyDescent="0.3">
      <c r="A77" s="15"/>
      <c r="B77" s="443"/>
      <c r="C77" s="451"/>
      <c r="D77" s="161"/>
      <c r="E77" s="71"/>
      <c r="F77" s="71"/>
      <c r="G77" s="72"/>
    </row>
    <row r="78" spans="1:7" s="19" customFormat="1" x14ac:dyDescent="0.3">
      <c r="A78" s="45"/>
      <c r="B78" s="452"/>
      <c r="C78" s="453" t="s">
        <v>276</v>
      </c>
      <c r="D78" s="164"/>
      <c r="E78" s="454">
        <v>171450736</v>
      </c>
      <c r="F78" s="454">
        <v>153781538</v>
      </c>
      <c r="G78" s="455">
        <v>325232274</v>
      </c>
    </row>
    <row r="79" spans="1:7" x14ac:dyDescent="0.3">
      <c r="A79" s="271"/>
      <c r="B79" s="271"/>
      <c r="C79" s="456"/>
      <c r="D79" s="457"/>
      <c r="E79" s="13"/>
      <c r="F79" s="13"/>
      <c r="G79" s="13"/>
    </row>
    <row r="80" spans="1:7" x14ac:dyDescent="0.3">
      <c r="A80" s="16"/>
      <c r="B80" s="7" t="s">
        <v>338</v>
      </c>
      <c r="C80" s="17"/>
      <c r="D80" s="14"/>
      <c r="E80" s="8"/>
      <c r="G80" s="78">
        <v>0</v>
      </c>
    </row>
    <row r="81" spans="1:20" x14ac:dyDescent="0.3">
      <c r="A81" s="16"/>
      <c r="B81" s="16"/>
      <c r="C81" s="17"/>
      <c r="D81" s="14"/>
      <c r="E81" s="8"/>
    </row>
    <row r="82" spans="1:20" s="19" customFormat="1" x14ac:dyDescent="0.3">
      <c r="A82" s="4"/>
      <c r="B82" s="4"/>
      <c r="C82" s="22"/>
      <c r="D82" s="23"/>
      <c r="E82" s="8"/>
      <c r="F82" s="8"/>
      <c r="G82" s="10"/>
    </row>
    <row r="83" spans="1:20" s="19" customFormat="1" x14ac:dyDescent="0.3">
      <c r="A83" s="4"/>
      <c r="B83" s="4"/>
      <c r="C83" s="22"/>
      <c r="D83" s="23"/>
      <c r="E83" s="8"/>
      <c r="F83" s="8"/>
      <c r="G83" s="10"/>
    </row>
    <row r="84" spans="1:20" s="19" customFormat="1" x14ac:dyDescent="0.3">
      <c r="A84" s="4"/>
      <c r="B84" s="4"/>
      <c r="C84" s="22"/>
      <c r="D84" s="23"/>
      <c r="E84" s="10"/>
      <c r="F84" s="8"/>
      <c r="G84" s="10"/>
    </row>
    <row r="85" spans="1:20" s="19" customFormat="1" x14ac:dyDescent="0.3">
      <c r="A85" s="4"/>
      <c r="B85" s="4"/>
      <c r="C85" s="4"/>
      <c r="D85" s="23"/>
      <c r="E85" s="10"/>
      <c r="F85" s="8"/>
      <c r="G85" s="10"/>
    </row>
    <row r="86" spans="1:20" s="19" customFormat="1" x14ac:dyDescent="0.3">
      <c r="A86" s="4"/>
      <c r="B86" s="4"/>
      <c r="C86" s="4"/>
      <c r="D86" s="23"/>
      <c r="E86" s="10"/>
      <c r="F86" s="8"/>
      <c r="G86" s="10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</row>
    <row r="87" spans="1:20" s="19" customFormat="1" x14ac:dyDescent="0.3">
      <c r="A87" s="4"/>
      <c r="B87" s="4"/>
      <c r="C87" s="4"/>
      <c r="D87" s="23"/>
      <c r="E87" s="10"/>
      <c r="F87" s="8"/>
      <c r="G87" s="10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</row>
    <row r="88" spans="1:20" s="19" customFormat="1" x14ac:dyDescent="0.3">
      <c r="A88" s="4"/>
      <c r="B88" s="4"/>
      <c r="C88" s="22"/>
      <c r="D88" s="23"/>
      <c r="E88" s="10"/>
      <c r="F88" s="8"/>
      <c r="G88" s="10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</row>
    <row r="89" spans="1:20" s="19" customFormat="1" x14ac:dyDescent="0.25">
      <c r="A89" s="18"/>
      <c r="B89" s="18"/>
      <c r="C89" s="18"/>
      <c r="D89" s="14"/>
      <c r="E89" s="10"/>
      <c r="F89" s="8"/>
      <c r="G89" s="10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</row>
    <row r="90" spans="1:20" x14ac:dyDescent="0.25">
      <c r="A90" s="12"/>
      <c r="B90" s="12"/>
      <c r="C90" s="12"/>
      <c r="D90" s="14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20" x14ac:dyDescent="0.25">
      <c r="A91" s="12"/>
      <c r="B91" s="12"/>
      <c r="C91" s="12"/>
      <c r="D91" s="14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</row>
    <row r="92" spans="1:20" s="19" customFormat="1" x14ac:dyDescent="0.25">
      <c r="A92" s="18"/>
      <c r="B92" s="18"/>
      <c r="C92" s="18"/>
      <c r="D92" s="14"/>
      <c r="E92" s="10"/>
      <c r="F92" s="8"/>
      <c r="G92" s="10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</row>
    <row r="93" spans="1:20" x14ac:dyDescent="0.25">
      <c r="A93" s="12"/>
      <c r="B93" s="12"/>
      <c r="C93" s="12"/>
      <c r="D93" s="14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</row>
    <row r="94" spans="1:20" x14ac:dyDescent="0.25">
      <c r="A94" s="12"/>
      <c r="B94" s="12"/>
      <c r="C94" s="12"/>
      <c r="D94" s="14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</row>
    <row r="95" spans="1:20" ht="15.75" customHeight="1" x14ac:dyDescent="0.25">
      <c r="A95" s="12"/>
      <c r="B95" s="12"/>
      <c r="C95" s="12"/>
      <c r="D95" s="14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</row>
    <row r="96" spans="1:20" x14ac:dyDescent="0.25">
      <c r="A96" s="12"/>
      <c r="B96" s="12"/>
      <c r="C96" s="12"/>
      <c r="D96" s="14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</row>
    <row r="97" spans="1:20" x14ac:dyDescent="0.3">
      <c r="A97" s="16"/>
      <c r="B97" s="16"/>
      <c r="C97" s="17"/>
      <c r="D97" s="14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20" ht="18" x14ac:dyDescent="0.35">
      <c r="A98" s="16"/>
      <c r="B98" s="16"/>
      <c r="C98" s="24"/>
      <c r="D98" s="14"/>
    </row>
    <row r="99" spans="1:20" x14ac:dyDescent="0.3">
      <c r="A99" s="16"/>
      <c r="B99" s="16"/>
      <c r="C99" s="17"/>
      <c r="D99" s="14"/>
    </row>
    <row r="100" spans="1:20" x14ac:dyDescent="0.3">
      <c r="A100" s="16"/>
      <c r="B100" s="16"/>
      <c r="C100" s="17"/>
      <c r="D100" s="14"/>
    </row>
    <row r="101" spans="1:20" x14ac:dyDescent="0.3">
      <c r="A101" s="16"/>
      <c r="B101" s="16"/>
      <c r="C101" s="20"/>
      <c r="D101" s="23"/>
    </row>
    <row r="102" spans="1:20" x14ac:dyDescent="0.3">
      <c r="A102" s="16"/>
      <c r="B102" s="16"/>
      <c r="C102" s="17"/>
      <c r="D102" s="14"/>
    </row>
    <row r="103" spans="1:20" ht="18" x14ac:dyDescent="0.35">
      <c r="A103" s="16"/>
      <c r="B103" s="16"/>
      <c r="C103" s="24"/>
      <c r="D103" s="14"/>
    </row>
    <row r="104" spans="1:20" x14ac:dyDescent="0.3">
      <c r="A104" s="16"/>
      <c r="B104" s="16"/>
      <c r="C104" s="17"/>
      <c r="D104" s="14"/>
    </row>
  </sheetData>
  <mergeCells count="5">
    <mergeCell ref="A7:C10"/>
    <mergeCell ref="D7:D10"/>
    <mergeCell ref="E7:G7"/>
    <mergeCell ref="E8:G8"/>
    <mergeCell ref="E9:G9"/>
  </mergeCells>
  <pageMargins left="1.0629921259842521" right="0.27559055118110237" top="0.39370078740157483" bottom="0.42" header="0.31496062992125984" footer="0.19685039370078741"/>
  <pageSetup paperSize="9" scale="61" orientation="portrait" r:id="rId1"/>
  <headerFooter>
    <oddFooter>&amp;C&amp;"Times New Roman,Normal"&amp;16 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a</vt:lpstr>
      <vt:lpstr>l</vt:lpstr>
      <vt:lpstr>cc</vt:lpstr>
      <vt:lpstr>pl</vt:lpstr>
      <vt:lpstr>eqie</vt:lpstr>
      <vt:lpstr>eq</vt:lpstr>
      <vt:lpstr>cf</vt:lpstr>
      <vt:lpstr>a 1</vt:lpstr>
      <vt:lpstr>l 1</vt:lpstr>
      <vt:lpstr>cc 1</vt:lpstr>
      <vt:lpstr>pl 1</vt:lpstr>
      <vt:lpstr>eqie 1</vt:lpstr>
      <vt:lpstr>eq 1</vt:lpstr>
      <vt:lpstr>Sheet1</vt:lpstr>
      <vt:lpstr>Sheet3</vt:lpstr>
      <vt:lpstr>cf 1</vt:lpstr>
      <vt:lpstr>a!Print_Area</vt:lpstr>
      <vt:lpstr>cc!Print_Area</vt:lpstr>
      <vt:lpstr>cf!Print_Area</vt:lpstr>
      <vt:lpstr>'cf 1'!Print_Area</vt:lpstr>
      <vt:lpstr>eq!Print_Area</vt:lpstr>
      <vt:lpstr>'eq 1'!Print_Area</vt:lpstr>
      <vt:lpstr>eqie!Print_Area</vt:lpstr>
      <vt:lpstr>'eqie 1'!Print_Area</vt:lpstr>
      <vt:lpstr>l!Print_Area</vt:lpstr>
      <vt:lpstr>pl!Print_Area</vt:lpstr>
      <vt:lpstr>'pl 1'!Print_Area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Muhasebe Düzenlemeleri 17 Sayılı Tebliğ Eki</dc:title>
  <dc:creator>Aylin AKTURK (KONSOLIDASYON VE U.ARASI MUH.)</dc:creator>
  <cp:lastModifiedBy>Ceyda Akinc (Investor Relations)</cp:lastModifiedBy>
  <cp:lastPrinted>2018-04-23T18:14:19Z</cp:lastPrinted>
  <dcterms:created xsi:type="dcterms:W3CDTF">1998-01-12T17:06:50Z</dcterms:created>
  <dcterms:modified xsi:type="dcterms:W3CDTF">2018-04-26T14:30:22Z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