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</sheets>
  <definedNames>
    <definedName name="_xlnm.Print_Area" localSheetId="3">'kz'!$A$2:$H$73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<sst xmlns="http://schemas.openxmlformats.org/spreadsheetml/2006/main" count="813" uniqueCount="601">
  <si>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</si>
  <si>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</si>
  <si>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</si>
  <si>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</si>
  <si>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</si>
  <si>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</si>
  <si>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</si>
  <si>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</si>
  <si>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</si>
  <si>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</si>
  <si>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</si>
  <si>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</si>
  <si>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</si>
  <si>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</si>
  <si>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</si>
  <si>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</si>
  <si>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</si>
  <si>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</si>
  <si>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</si>
  <si>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</si>
  <si>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</si>
  <si>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</si>
  <si>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</si>
  <si>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</si>
  <si>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</si>
  <si>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</si>
  <si>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</si>
  <si>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</si>
  <si>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</si>
  <si>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</si>
  <si>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</si>
  <si>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</si>
  <si>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</si>
  <si>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</si>
  <si>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</si>
  <si>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</si>
  <si>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</si>
  <si>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</si>
  <si>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</si>
  <si>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</si>
  <si>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</si>
  <si>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</si>
  <si>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</si>
  <si>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</si>
  <si>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</si>
  <si>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</si>
  <si>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</si>
  <si>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</si>
  <si>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</si>
  <si>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</si>
  <si>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</si>
  <si>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</si>
  <si>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</si>
  <si>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</si>
  <si>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</si>
  <si>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</si>
  <si>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</si>
  <si>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</si>
  <si>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</si>
  <si>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</si>
  <si>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</si>
  <si>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</si>
  <si>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</si>
  <si>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</si>
  <si>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</si>
  <si>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</si>
  <si>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</si>
  <si>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</si>
  <si>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</si>
  <si>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</si>
  <si>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</si>
  <si>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</si>
  <si>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</si>
  <si>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</si>
  <si>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</si>
  <si>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</si>
  <si>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</si>
  <si>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</si>
  <si>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</si>
  <si>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</si>
  <si>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</si>
  <si>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</si>
  <si>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</si>
  <si>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</si>
  <si>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</si>
  <si>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</si>
  <si>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</si>
  <si>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</si>
  <si>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</si>
  <si>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</si>
  <si>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</si>
  <si>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</si>
  <si>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</si>
  <si>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</si>
  <si>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</si>
  <si>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</si>
  <si>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</si>
  <si>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</si>
  <si>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</si>
  <si>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</si>
  <si>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</si>
  <si>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</si>
  <si>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</si>
  <si>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</si>
  <si>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</si>
  <si>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</si>
  <si>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</si>
  <si>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</si>
  <si>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</si>
  <si>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</si>
  <si>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</si>
  <si>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</si>
  <si>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</si>
  <si>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</si>
  <si>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</si>
  <si>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</si>
  <si>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</si>
  <si>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</si>
  <si>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</si>
  <si>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</si>
  <si>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</si>
  <si>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</si>
  <si>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</si>
  <si>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</si>
  <si>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</si>
  <si>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</si>
  <si>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</si>
  <si>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</si>
  <si>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</si>
  <si>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</si>
  <si>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</si>
  <si>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</si>
  <si>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</si>
  <si>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</si>
  <si>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</si>
  <si>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</si>
  <si>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</si>
  <si>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</si>
  <si>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</si>
  <si>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</si>
  <si>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</si>
  <si>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</si>
  <si>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</si>
  <si>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</si>
  <si>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</si>
  <si>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</si>
  <si>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</si>
  <si>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</si>
  <si>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</si>
  <si>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</si>
  <si>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</si>
  <si>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</si>
  <si>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</si>
  <si>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</si>
  <si>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</si>
  <si>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</si>
  <si>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</si>
  <si>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</si>
  <si>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</si>
  <si>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</si>
  <si>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</si>
  <si>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</si>
  <si>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</si>
  <si>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</si>
  <si>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</si>
  <si>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</si>
  <si>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</si>
  <si>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</si>
  <si>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</si>
  <si>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</si>
  <si>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</si>
  <si>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</si>
  <si>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</si>
  <si>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</si>
  <si>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</si>
  <si>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</si>
  <si>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</si>
  <si>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</si>
  <si>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</si>
  <si>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</si>
  <si>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</si>
  <si>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</si>
  <si>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</si>
  <si>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</si>
  <si>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</si>
  <si>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</si>
  <si>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</si>
  <si>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</si>
  <si>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</si>
  <si>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</si>
  <si>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</si>
  <si>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</si>
  <si>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</si>
  <si>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</si>
  <si>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</si>
  <si>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</si>
  <si>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</si>
  <si>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</si>
  <si>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</si>
  <si>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</si>
  <si>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</si>
  <si>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</si>
  <si>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</si>
  <si>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</si>
  <si>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</si>
  <si>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</si>
  <si>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</si>
  <si>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</si>
  <si>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</si>
  <si>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</si>
  <si>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</si>
  <si>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</si>
  <si>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</si>
  <si>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</si>
  <si>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</si>
  <si>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</si>
  <si>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</si>
  <si>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</si>
  <si>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</si>
  <si>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</si>
  <si>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</si>
  <si>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</si>
  <si>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</si>
  <si>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</si>
  <si>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</si>
  <si>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</si>
  <si>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</si>
  <si>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</si>
  <si>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</si>
  <si>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</si>
  <si>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</si>
  <si>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</si>
  <si>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</si>
  <si>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</si>
  <si>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</si>
  <si>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</si>
  <si>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</si>
  <si>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</si>
  <si>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</si>
  <si>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</si>
  <si>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</si>
  <si>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</si>
  <si>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</si>
  <si>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</si>
  <si>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</si>
  <si>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</si>
  <si>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</si>
  <si>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</si>
  <si>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</si>
  <si>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</si>
  <si>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</si>
  <si>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</si>
  <si>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</si>
  <si>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</si>
  <si>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</si>
  <si>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</si>
  <si>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</si>
  <si>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</si>
  <si>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</si>
  <si>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</si>
  <si>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</si>
  <si>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</si>
  <si>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</si>
  <si>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</si>
  <si>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</si>
  <si>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</si>
  <si>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</si>
  <si>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</si>
  <si>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</si>
  <si>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</si>
  <si>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</si>
  <si>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</si>
  <si>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</si>
  <si>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</si>
  <si>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</si>
  <si>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</si>
  <si>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</si>
  <si>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</si>
  <si>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</si>
  <si>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</si>
  <si>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</si>
  <si>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</si>
  <si>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</si>
  <si>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</si>
  <si>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</si>
  <si>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</si>
  <si>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</si>
  <si>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</si>
  <si>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</si>
  <si>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</si>
  <si>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</si>
  <si>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</si>
  <si>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</si>
  <si>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</si>
  <si>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</si>
  <si>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</si>
  <si>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</si>
  <si>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</si>
  <si>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</si>
  <si>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</si>
  <si>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</si>
  <si>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</si>
  <si>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</si>
  <si>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</si>
  <si>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</si>
  <si>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</si>
  <si>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</si>
  <si>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</si>
  <si>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</si>
  <si>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</si>
  <si>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</si>
  <si>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</si>
  <si>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</si>
  <si>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</si>
  <si>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</si>
  <si>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</si>
  <si>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</si>
  <si>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</si>
  <si>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</si>
  <si>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</si>
  <si>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</si>
  <si>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</si>
  <si>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</si>
  <si>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</si>
  <si>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</si>
  <si>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</si>
  <si>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</si>
  <si>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</si>
  <si>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</si>
  <si>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</si>
  <si>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</si>
  <si>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</si>
  <si>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</si>
  <si>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</si>
  <si>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</si>
  <si>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</si>
  <si>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</si>
  <si>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</si>
  <si>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</si>
  <si>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</si>
  <si>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</si>
  <si>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</si>
  <si>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</si>
  <si>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</si>
  <si>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</si>
  <si>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</si>
  <si>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</si>
  <si>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</si>
  <si>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</si>
  <si>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</si>
  <si>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</si>
  <si>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</si>
  <si>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</si>
  <si>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</si>
  <si>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</si>
  <si>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</si>
  <si>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</si>
  <si>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</si>
  <si>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</si>
  <si>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</si>
  <si>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</si>
  <si>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</si>
  <si>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</si>
  <si>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</si>
  <si>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</si>
  <si>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</si>
  <si>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</si>
  <si>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</si>
  <si>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</si>
  <si>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</si>
  <si>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</si>
  <si>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</si>
  <si>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</si>
  <si>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</si>
  <si>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</si>
  <si>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</si>
  <si>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</si>
  <si>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</si>
  <si>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</si>
  <si>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</si>
  <si>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</si>
  <si>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</si>
  <si>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</si>
  <si>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</si>
  <si>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</si>
  <si>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</si>
  <si>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</si>
  <si>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</si>
  <si>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</si>
  <si>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</si>
  <si>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</si>
  <si>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</si>
  <si>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</si>
  <si>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</si>
  <si>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</si>
  <si>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</si>
  <si>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</si>
  <si>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</si>
  <si>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</si>
  <si>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</si>
  <si>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</si>
  <si>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</si>
  <si>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</si>
  <si>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</si>
  <si>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</si>
  <si>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</si>
  <si>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</si>
  <si>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</si>
  <si>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</si>
  <si>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</si>
  <si>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</si>
  <si>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</si>
  <si>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</si>
  <si>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</si>
  <si>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</si>
  <si>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</si>
  <si>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</si>
  <si>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</si>
  <si>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</si>
  <si>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</si>
  <si>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</si>
  <si>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</si>
  <si>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</si>
  <si>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</si>
  <si>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</si>
  <si>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</si>
  <si>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</si>
  <si>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</si>
  <si>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</si>
  <si>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</si>
  <si>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</si>
  <si>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</si>
  <si>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</si>
  <si>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</si>
  <si>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</si>
  <si>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</si>
  <si>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</si>
  <si>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</si>
  <si>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</si>
  <si>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</si>
  <si>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</si>
  <si>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</si>
  <si>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</si>
  <si>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</si>
  <si>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</si>
  <si>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</si>
  <si>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</si>
  <si>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</si>
  <si>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</si>
  <si>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</si>
  <si>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</si>
  <si>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</si>
  <si>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</si>
  <si>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</si>
  <si>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</si>
  <si>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</si>
  <si>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</si>
  <si>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</si>
  <si>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</si>
  <si>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</si>
  <si>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</si>
  <si>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</si>
  <si>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</si>
  <si>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</si>
  <si>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</si>
  <si>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</si>
  <si>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</si>
  <si>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</si>
  <si>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</si>
  <si>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</si>
  <si>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</si>
  <si>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</si>
  <si>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</si>
  <si>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</si>
  <si>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</si>
  <si>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</si>
  <si>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</si>
  <si>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</si>
  <si>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</si>
  <si>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</si>
  <si>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</si>
  <si>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</si>
  <si>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</si>
  <si>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</si>
  <si>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</si>
  <si>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</si>
  <si>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</si>
  <si>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</si>
  <si>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</si>
  <si>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</si>
  <si>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</si>
  <si>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</si>
  <si>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</si>
  <si>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</si>
  <si>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</si>
  <si>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</si>
  <si>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</si>
  <si>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</si>
  <si>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</si>
  <si>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</si>
  <si>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</si>
  <si>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</si>
  <si>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</si>
  <si>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</si>
  <si>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</si>
  <si>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</si>
  <si>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</si>
  <si>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</si>
  <si>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</si>
  <si>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</si>
  <si>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</si>
  <si>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</si>
  <si>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</si>
  <si>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</si>
  <si>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</si>
  <si>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</si>
  <si>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</si>
  <si>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</si>
  <si>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</si>
  <si>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</si>
  <si>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</si>
  <si>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</si>
  <si>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</si>
  <si>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</si>
  <si>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</si>
  <si>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</si>
  <si>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</si>
  <si>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</si>
  <si>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</si>
  <si>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</si>
  <si>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</si>
  <si>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</si>
  <si>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</si>
  <si>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</si>
  <si>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</si>
  <si>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</si>
  <si>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</si>
  <si>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</si>
  <si>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</si>
  <si>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</si>
  <si>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</si>
  <si>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</si>
  <si>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</si>
  <si>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</si>
  <si>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</si>
  <si>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</si>
  <si>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</si>
  <si>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</si>
  <si>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</si>
  <si>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</si>
  <si>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</si>
  <si>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</si>
  <si>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</si>
  <si>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</si>
  <si>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</si>
  <si>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</si>
  <si>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</si>
  <si>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</si>
  <si>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</si>
  <si>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</si>
  <si>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</si>
  <si>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</si>
  <si>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</si>
  <si>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</si>
  <si>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</si>
  <si>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</si>
  <si>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</si>
  <si>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</si>
  <si>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</si>
  <si>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</si>
  <si>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</si>
  <si>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</si>
  <si>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</si>
  <si>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</si>
  <si>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</si>
  <si>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</si>
  <si>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</si>
  <si>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</si>
  <si>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</si>
  <si>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</si>
  <si>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</si>
  <si>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</si>
  <si>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</si>
  <si>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</si>
  <si>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</si>
  <si>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</si>
  <si>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</si>
  <si>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</si>
  <si>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</si>
  <si>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</si>
  <si>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</si>
  <si>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01.01.2022</t>
  </si>
  <si>
    <t>30 Haziran 2022 Tarihi İtibarıyla Bilanço (Finansal Durum Tablosu)</t>
  </si>
  <si>
    <t>30 Haziran 2022 Tarihi İtibarıyla Nazım Hesaplar</t>
  </si>
  <si>
    <t>30 Haziran 2022 Tarihinde Sona Eren Hesap Dönemine Ait Kar veya Zarar Tablosu</t>
  </si>
  <si>
    <t>30 Haziran 2022 Tarihinde Sona Eren Hesap Dönemine Ait Kar veya Zarar ve Diğer Kapsamlı Gelir Tablosu</t>
  </si>
  <si>
    <t>30 Haziran 2022 Tarihinde Sona Eren Hesap Dönemine Ait Özkaynaklar Değişim Tablosu</t>
  </si>
  <si>
    <t xml:space="preserve"> (01/01/2021-30/06/2021)</t>
  </si>
  <si>
    <t xml:space="preserve"> (01/01/2022-30/06/2022)</t>
  </si>
  <si>
    <t>30 Haziran 2022 Tarihinde Sona Eren Hesap Dönemine Ait Nakit Akış Tablosu</t>
  </si>
  <si>
    <t>30.06.2021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</si>
</sst>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1" fillId="0" borderId="26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01" fontId="9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201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vertical="center"/>
    </xf>
    <xf numFmtId="201" fontId="9" fillId="0" borderId="30" xfId="0" applyNumberFormat="1" applyFont="1" applyFill="1" applyBorder="1" applyAlignment="1">
      <alignment vertical="center"/>
    </xf>
    <xf numFmtId="201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2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right" vertical="justify" wrapText="1"/>
    </xf>
    <xf numFmtId="0" fontId="5" fillId="33" borderId="46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203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201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201" fontId="9" fillId="0" borderId="2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9" fillId="0" borderId="47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10" fillId="0" borderId="4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8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48" xfId="0" applyNumberFormat="1" applyFont="1" applyFill="1" applyBorder="1" applyAlignment="1">
      <alignment horizontal="right"/>
    </xf>
    <xf numFmtId="201" fontId="9" fillId="0" borderId="49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27" xfId="0" applyNumberFormat="1" applyFont="1" applyFill="1" applyBorder="1" applyAlignment="1">
      <alignment/>
    </xf>
    <xf numFmtId="205" fontId="5" fillId="33" borderId="13" xfId="0" applyNumberFormat="1" applyFont="1" applyFill="1" applyBorder="1" applyAlignment="1">
      <alignment/>
    </xf>
    <xf numFmtId="205" fontId="5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4" fillId="33" borderId="20" xfId="0" applyNumberFormat="1" applyFont="1" applyFill="1" applyBorder="1" applyAlignment="1">
      <alignment/>
    </xf>
    <xf numFmtId="205" fontId="4" fillId="33" borderId="49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5" fontId="5" fillId="33" borderId="13" xfId="0" applyNumberFormat="1" applyFont="1" applyFill="1" applyBorder="1" applyAlignment="1">
      <alignment horizontal="center"/>
    </xf>
    <xf numFmtId="205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50" xfId="42" applyNumberFormat="1" applyFont="1" applyFill="1" applyBorder="1" applyAlignment="1" quotePrefix="1">
      <alignment horizontal="center" vertical="justify"/>
    </xf>
    <xf numFmtId="203" fontId="10" fillId="0" borderId="50" xfId="42" applyNumberFormat="1" applyFont="1" applyFill="1" applyBorder="1" applyAlignment="1">
      <alignment horizontal="center" vertical="justify"/>
    </xf>
    <xf numFmtId="203" fontId="10" fillId="0" borderId="51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39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2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4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14" xfId="0" applyNumberFormat="1" applyFont="1" applyFill="1" applyBorder="1" applyAlignment="1">
      <alignment horizontal="right"/>
    </xf>
    <xf numFmtId="210" fontId="13" fillId="0" borderId="27" xfId="0" applyNumberFormat="1" applyFont="1" applyFill="1" applyBorder="1" applyAlignment="1">
      <alignment horizontal="right"/>
    </xf>
    <xf numFmtId="210" fontId="11" fillId="0" borderId="14" xfId="0" applyNumberFormat="1" applyFont="1" applyFill="1" applyBorder="1" applyAlignment="1">
      <alignment horizontal="right"/>
    </xf>
    <xf numFmtId="210" fontId="11" fillId="0" borderId="27" xfId="0" applyNumberFormat="1" applyFont="1" applyFill="1" applyBorder="1" applyAlignment="1">
      <alignment horizontal="right"/>
    </xf>
    <xf numFmtId="210" fontId="11" fillId="0" borderId="13" xfId="0" applyNumberFormat="1" applyFont="1" applyFill="1" applyBorder="1" applyAlignment="1">
      <alignment horizontal="right"/>
    </xf>
    <xf numFmtId="210" fontId="13" fillId="0" borderId="13" xfId="0" applyNumberFormat="1" applyFont="1" applyFill="1" applyBorder="1" applyAlignment="1">
      <alignment horizontal="right"/>
    </xf>
    <xf numFmtId="210" fontId="13" fillId="0" borderId="20" xfId="0" applyNumberFormat="1" applyFont="1" applyFill="1" applyBorder="1" applyAlignment="1">
      <alignment horizontal="right"/>
    </xf>
    <xf numFmtId="210" fontId="13" fillId="0" borderId="58" xfId="0" applyNumberFormat="1" applyFont="1" applyFill="1" applyBorder="1" applyAlignment="1">
      <alignment horizontal="right"/>
    </xf>
    <xf numFmtId="14" fontId="9" fillId="33" borderId="40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/>
    </xf>
    <xf numFmtId="201" fontId="10" fillId="0" borderId="59" xfId="0" applyNumberFormat="1" applyFont="1" applyFill="1" applyBorder="1" applyAlignment="1">
      <alignment/>
    </xf>
    <xf numFmtId="201" fontId="10" fillId="0" borderId="27" xfId="0" applyNumberFormat="1" applyFont="1" applyFill="1" applyBorder="1" applyAlignment="1">
      <alignment/>
    </xf>
    <xf numFmtId="201" fontId="11" fillId="0" borderId="27" xfId="0" applyNumberFormat="1" applyFont="1" applyFill="1" applyBorder="1" applyAlignment="1">
      <alignment horizontal="right"/>
    </xf>
    <xf numFmtId="201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01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201" fontId="9" fillId="0" borderId="60" xfId="0" applyNumberFormat="1" applyFont="1" applyFill="1" applyBorder="1" applyAlignment="1">
      <alignment/>
    </xf>
    <xf numFmtId="201" fontId="10" fillId="0" borderId="60" xfId="0" applyNumberFormat="1" applyFont="1" applyFill="1" applyBorder="1" applyAlignment="1">
      <alignment/>
    </xf>
    <xf numFmtId="201" fontId="10" fillId="0" borderId="60" xfId="0" applyNumberFormat="1" applyFont="1" applyFill="1" applyBorder="1" applyAlignment="1">
      <alignment/>
    </xf>
    <xf numFmtId="201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 horizontal="right"/>
    </xf>
    <xf numFmtId="205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9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201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201" fontId="13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201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12" fontId="10" fillId="0" borderId="28" xfId="57" applyNumberFormat="1" applyFont="1" applyFill="1" applyBorder="1" applyAlignment="1">
      <alignment horizontal="right"/>
      <protection/>
    </xf>
    <xf numFmtId="212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201" fontId="10" fillId="0" borderId="13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201" fontId="9" fillId="0" borderId="13" xfId="0" applyNumberFormat="1" applyFont="1" applyFill="1" applyBorder="1" applyAlignment="1">
      <alignment horizontal="right"/>
    </xf>
    <xf numFmtId="201" fontId="9" fillId="0" borderId="27" xfId="0" applyNumberFormat="1" applyFont="1" applyFill="1" applyBorder="1" applyAlignment="1">
      <alignment horizontal="right"/>
    </xf>
    <xf numFmtId="0" fontId="26" fillId="33" borderId="52" xfId="0" applyFont="1" applyFill="1" applyBorder="1" applyAlignment="1">
      <alignment horizontal="center"/>
    </xf>
    <xf numFmtId="14" fontId="9" fillId="33" borderId="14" xfId="0" applyNumberFormat="1" applyFont="1" applyFill="1" applyBorder="1" applyAlignment="1" quotePrefix="1">
      <alignment horizontal="center"/>
    </xf>
    <xf numFmtId="14" fontId="9" fillId="33" borderId="28" xfId="0" applyNumberFormat="1" applyFont="1" applyFill="1" applyBorder="1" applyAlignment="1" quotePrefix="1">
      <alignment horizontal="center"/>
    </xf>
    <xf numFmtId="14" fontId="9" fillId="33" borderId="39" xfId="0" applyNumberFormat="1" applyFont="1" applyFill="1" applyBorder="1" applyAlignment="1" quotePrefix="1">
      <alignment horizontal="center" vertical="center"/>
    </xf>
    <xf numFmtId="14" fontId="9" fillId="33" borderId="39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A2" sqref="A2:J59"/>
      <selection pane="bottomLeft" activeCell="A10" sqref="A10"/>
    </sheetView>
  </sheetViews>
  <sheetFormatPr defaultColWidth="9.140625" defaultRowHeight="12.75"/>
  <cols>
    <col min="1" max="1" width="2.57421875" style="18" customWidth="1"/>
    <col min="2" max="2" width="9.00390625" style="18" customWidth="1"/>
    <col min="3" max="3" width="90.57421875" style="18" customWidth="1"/>
    <col min="4" max="4" width="8.421875" style="18" customWidth="1"/>
    <col min="5" max="5" width="15.421875" style="18" customWidth="1"/>
    <col min="6" max="6" width="15.421875" style="9" customWidth="1"/>
    <col min="7" max="10" width="15.421875" style="18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8" customFormat="1" ht="30" customHeight="1">
      <c r="A2" s="472" t="s">
        <v>386</v>
      </c>
      <c r="B2" s="473"/>
      <c r="C2" s="473"/>
      <c r="D2" s="473"/>
      <c r="E2" s="473"/>
      <c r="F2" s="473"/>
      <c r="G2" s="473"/>
      <c r="H2" s="473"/>
      <c r="I2" s="473"/>
      <c r="J2" s="474"/>
      <c r="L2" s="259"/>
      <c r="M2" s="259"/>
      <c r="N2" s="259"/>
      <c r="O2" s="259"/>
      <c r="P2" s="259"/>
      <c r="Q2" s="259"/>
    </row>
    <row r="3" spans="1:17" s="258" customFormat="1" ht="30" customHeight="1">
      <c r="A3" s="469" t="s">
        <v>592</v>
      </c>
      <c r="B3" s="470"/>
      <c r="C3" s="470"/>
      <c r="D3" s="470"/>
      <c r="E3" s="470"/>
      <c r="F3" s="470"/>
      <c r="G3" s="470"/>
      <c r="H3" s="470"/>
      <c r="I3" s="470"/>
      <c r="J3" s="471"/>
      <c r="L3" s="259"/>
      <c r="M3" s="259"/>
      <c r="N3" s="259"/>
      <c r="O3" s="259"/>
      <c r="P3" s="259"/>
      <c r="Q3" s="259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461"/>
      <c r="M4" s="462"/>
      <c r="N4" s="462"/>
      <c r="O4" s="462"/>
      <c r="P4" s="462"/>
      <c r="Q4" s="462"/>
    </row>
    <row r="5" spans="1:17" s="76" customFormat="1" ht="9.75" customHeight="1">
      <c r="A5" s="4"/>
      <c r="B5" s="19"/>
      <c r="C5" s="19"/>
      <c r="D5" s="20"/>
      <c r="E5" s="463" t="s">
        <v>389</v>
      </c>
      <c r="F5" s="464"/>
      <c r="G5" s="464"/>
      <c r="H5" s="464"/>
      <c r="I5" s="464"/>
      <c r="J5" s="465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466"/>
      <c r="F6" s="467"/>
      <c r="G6" s="467"/>
      <c r="H6" s="467"/>
      <c r="I6" s="467"/>
      <c r="J6" s="468"/>
    </row>
    <row r="7" spans="1:10" s="76" customFormat="1" ht="15.75" customHeight="1">
      <c r="A7" s="5"/>
      <c r="B7" s="8"/>
      <c r="C7" s="8"/>
      <c r="D7" s="21"/>
      <c r="E7" s="475" t="s">
        <v>0</v>
      </c>
      <c r="F7" s="475"/>
      <c r="G7" s="475"/>
      <c r="H7" s="475" t="s">
        <v>1</v>
      </c>
      <c r="I7" s="475"/>
      <c r="J7" s="476"/>
    </row>
    <row r="8" spans="1:10" s="76" customFormat="1" ht="15.75" customHeight="1">
      <c r="A8" s="5"/>
      <c r="B8" s="8"/>
      <c r="C8" s="175" t="s">
        <v>505</v>
      </c>
      <c r="D8" s="22" t="s">
        <v>69</v>
      </c>
      <c r="E8" s="458">
        <v>44742</v>
      </c>
      <c r="F8" s="459"/>
      <c r="G8" s="459"/>
      <c r="H8" s="458">
        <v>44561</v>
      </c>
      <c r="I8" s="459"/>
      <c r="J8" s="460"/>
    </row>
    <row r="9" spans="1:10" s="76" customFormat="1" ht="15.75" customHeight="1">
      <c r="A9" s="5"/>
      <c r="B9" s="8"/>
      <c r="C9" s="175"/>
      <c r="D9" s="22"/>
      <c r="E9" s="165" t="s">
        <v>87</v>
      </c>
      <c r="F9" s="362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.75">
      <c r="A10" s="6"/>
      <c r="B10" s="11" t="s">
        <v>11</v>
      </c>
      <c r="C10" s="12" t="s">
        <v>395</v>
      </c>
      <c r="D10" s="13"/>
      <c r="E10" s="156">
        <v>109125073</v>
      </c>
      <c r="F10" s="157">
        <v>206630567</v>
      </c>
      <c r="G10" s="157">
        <v>315755640</v>
      </c>
      <c r="H10" s="156">
        <v>96070689</v>
      </c>
      <c r="I10" s="157">
        <v>172989187</v>
      </c>
      <c r="J10" s="170">
        <v>269059876</v>
      </c>
    </row>
    <row r="11" spans="1:10" s="85" customFormat="1" ht="15.75">
      <c r="A11" s="6"/>
      <c r="B11" s="11" t="s">
        <v>34</v>
      </c>
      <c r="C11" s="12" t="s">
        <v>396</v>
      </c>
      <c r="D11" s="429" t="s">
        <v>547</v>
      </c>
      <c r="E11" s="156">
        <v>44546393</v>
      </c>
      <c r="F11" s="157">
        <v>189198196</v>
      </c>
      <c r="G11" s="157">
        <v>233744589</v>
      </c>
      <c r="H11" s="156">
        <v>44568492</v>
      </c>
      <c r="I11" s="157">
        <v>155920012</v>
      </c>
      <c r="J11" s="170">
        <v>200488504</v>
      </c>
    </row>
    <row r="12" spans="1:10" s="85" customFormat="1" ht="15.75">
      <c r="A12" s="6"/>
      <c r="B12" s="99" t="s">
        <v>52</v>
      </c>
      <c r="C12" s="99" t="s">
        <v>397</v>
      </c>
      <c r="D12" s="13"/>
      <c r="E12" s="319">
        <v>44380004</v>
      </c>
      <c r="F12" s="320">
        <v>102519801</v>
      </c>
      <c r="G12" s="320">
        <v>146899805</v>
      </c>
      <c r="H12" s="320">
        <v>13530186</v>
      </c>
      <c r="I12" s="320">
        <v>109582964</v>
      </c>
      <c r="J12" s="321">
        <v>123113150</v>
      </c>
    </row>
    <row r="13" spans="1:10" s="76" customFormat="1" ht="15.75">
      <c r="A13" s="6"/>
      <c r="B13" s="99" t="s">
        <v>53</v>
      </c>
      <c r="C13" s="99" t="s">
        <v>398</v>
      </c>
      <c r="D13" s="13"/>
      <c r="E13" s="319">
        <v>283610</v>
      </c>
      <c r="F13" s="320">
        <v>63422879</v>
      </c>
      <c r="G13" s="320">
        <v>63706489</v>
      </c>
      <c r="H13" s="386">
        <v>666522</v>
      </c>
      <c r="I13" s="320">
        <v>43494704</v>
      </c>
      <c r="J13" s="321">
        <v>44161226</v>
      </c>
    </row>
    <row r="14" spans="1:10" s="76" customFormat="1" ht="15.75">
      <c r="A14" s="6"/>
      <c r="B14" s="99" t="s">
        <v>54</v>
      </c>
      <c r="C14" s="99" t="s">
        <v>399</v>
      </c>
      <c r="D14" s="13"/>
      <c r="E14" s="319">
        <v>1010</v>
      </c>
      <c r="F14" s="320">
        <v>23515385</v>
      </c>
      <c r="G14" s="320">
        <v>23516395</v>
      </c>
      <c r="H14" s="386">
        <v>30486557</v>
      </c>
      <c r="I14" s="320">
        <v>2964602</v>
      </c>
      <c r="J14" s="321">
        <v>33451159</v>
      </c>
    </row>
    <row r="15" spans="1:10" s="76" customFormat="1" ht="15.75">
      <c r="A15" s="6"/>
      <c r="B15" s="96" t="s">
        <v>55</v>
      </c>
      <c r="C15" s="99" t="s">
        <v>412</v>
      </c>
      <c r="D15" s="13"/>
      <c r="E15" s="332">
        <v>118231</v>
      </c>
      <c r="F15" s="333">
        <v>259869</v>
      </c>
      <c r="G15" s="333">
        <v>378100</v>
      </c>
      <c r="H15" s="388">
        <v>114773</v>
      </c>
      <c r="I15" s="333">
        <v>122258</v>
      </c>
      <c r="J15" s="334">
        <v>237031</v>
      </c>
    </row>
    <row r="16" spans="1:10" s="85" customFormat="1" ht="15.75">
      <c r="A16" s="6"/>
      <c r="B16" s="11" t="s">
        <v>33</v>
      </c>
      <c r="C16" s="12" t="s">
        <v>400</v>
      </c>
      <c r="D16" s="429" t="s">
        <v>548</v>
      </c>
      <c r="E16" s="156">
        <v>591044</v>
      </c>
      <c r="F16" s="157">
        <v>1082819</v>
      </c>
      <c r="G16" s="157">
        <v>1673863</v>
      </c>
      <c r="H16" s="157">
        <v>853972</v>
      </c>
      <c r="I16" s="157">
        <v>5416191</v>
      </c>
      <c r="J16" s="170">
        <v>6270163</v>
      </c>
    </row>
    <row r="17" spans="1:10" s="85" customFormat="1" ht="15.75">
      <c r="A17" s="5"/>
      <c r="B17" s="10" t="s">
        <v>230</v>
      </c>
      <c r="C17" s="8" t="s">
        <v>83</v>
      </c>
      <c r="D17" s="22"/>
      <c r="E17" s="158">
        <v>530222</v>
      </c>
      <c r="F17" s="159">
        <v>425088</v>
      </c>
      <c r="G17" s="159">
        <v>955310</v>
      </c>
      <c r="H17" s="159">
        <v>815868</v>
      </c>
      <c r="I17" s="159">
        <v>380110</v>
      </c>
      <c r="J17" s="171">
        <v>1195978</v>
      </c>
    </row>
    <row r="18" spans="1:10" s="85" customFormat="1" ht="15.75">
      <c r="A18" s="5"/>
      <c r="B18" s="10" t="s">
        <v>231</v>
      </c>
      <c r="C18" s="8" t="s">
        <v>269</v>
      </c>
      <c r="D18" s="22"/>
      <c r="E18" s="158">
        <v>59950</v>
      </c>
      <c r="F18" s="159">
        <v>86833</v>
      </c>
      <c r="G18" s="159">
        <v>146783</v>
      </c>
      <c r="H18" s="159">
        <v>37263</v>
      </c>
      <c r="I18" s="159">
        <v>99701</v>
      </c>
      <c r="J18" s="171">
        <v>136964</v>
      </c>
    </row>
    <row r="19" spans="1:10" s="85" customFormat="1" ht="15.75">
      <c r="A19" s="5"/>
      <c r="B19" s="10" t="s">
        <v>233</v>
      </c>
      <c r="C19" s="8" t="s">
        <v>401</v>
      </c>
      <c r="D19" s="22"/>
      <c r="E19" s="158">
        <v>872</v>
      </c>
      <c r="F19" s="159">
        <v>570898</v>
      </c>
      <c r="G19" s="159">
        <v>571770</v>
      </c>
      <c r="H19" s="159">
        <v>841</v>
      </c>
      <c r="I19" s="159">
        <v>4936380</v>
      </c>
      <c r="J19" s="171">
        <v>4937221</v>
      </c>
    </row>
    <row r="20" spans="1:10" s="85" customFormat="1" ht="15.75">
      <c r="A20" s="6"/>
      <c r="B20" s="374" t="s">
        <v>35</v>
      </c>
      <c r="C20" s="375" t="s">
        <v>402</v>
      </c>
      <c r="D20" s="429" t="s">
        <v>549</v>
      </c>
      <c r="E20" s="332">
        <v>56325687</v>
      </c>
      <c r="F20" s="333">
        <v>11755124</v>
      </c>
      <c r="G20" s="333">
        <v>68080811</v>
      </c>
      <c r="H20" s="333">
        <v>35382397</v>
      </c>
      <c r="I20" s="333">
        <v>9393760</v>
      </c>
      <c r="J20" s="334">
        <v>44776157</v>
      </c>
    </row>
    <row r="21" spans="1:10" s="85" customFormat="1" ht="15.75">
      <c r="A21" s="5"/>
      <c r="B21" s="10" t="s">
        <v>403</v>
      </c>
      <c r="C21" s="8" t="s">
        <v>83</v>
      </c>
      <c r="D21" s="13"/>
      <c r="E21" s="158">
        <v>56249255</v>
      </c>
      <c r="F21" s="159">
        <v>11260988</v>
      </c>
      <c r="G21" s="159">
        <v>67510243</v>
      </c>
      <c r="H21" s="159">
        <v>35311746</v>
      </c>
      <c r="I21" s="159">
        <v>8963970</v>
      </c>
      <c r="J21" s="171">
        <v>44275716</v>
      </c>
    </row>
    <row r="22" spans="1:10" s="85" customFormat="1" ht="15.75">
      <c r="A22" s="5"/>
      <c r="B22" s="10" t="s">
        <v>404</v>
      </c>
      <c r="C22" s="8" t="s">
        <v>269</v>
      </c>
      <c r="D22" s="13"/>
      <c r="E22" s="158">
        <v>76432</v>
      </c>
      <c r="F22" s="159">
        <v>494136</v>
      </c>
      <c r="G22" s="159">
        <v>570568</v>
      </c>
      <c r="H22" s="159">
        <v>70651</v>
      </c>
      <c r="I22" s="159">
        <v>429790</v>
      </c>
      <c r="J22" s="171">
        <v>500441</v>
      </c>
    </row>
    <row r="23" spans="1:10" s="85" customFormat="1" ht="15.75">
      <c r="A23" s="5"/>
      <c r="B23" s="10" t="s">
        <v>405</v>
      </c>
      <c r="C23" s="8" t="s">
        <v>401</v>
      </c>
      <c r="D23" s="13"/>
      <c r="E23" s="158">
        <v>0</v>
      </c>
      <c r="F23" s="159">
        <v>0</v>
      </c>
      <c r="G23" s="159">
        <v>0</v>
      </c>
      <c r="H23" s="159">
        <v>0</v>
      </c>
      <c r="I23" s="159">
        <v>0</v>
      </c>
      <c r="J23" s="171">
        <v>0</v>
      </c>
    </row>
    <row r="24" spans="1:10" s="85" customFormat="1" ht="15.75">
      <c r="A24" s="5"/>
      <c r="B24" s="376" t="s">
        <v>36</v>
      </c>
      <c r="C24" s="94" t="s">
        <v>409</v>
      </c>
      <c r="D24" s="429" t="s">
        <v>550</v>
      </c>
      <c r="E24" s="332">
        <v>7661949</v>
      </c>
      <c r="F24" s="333">
        <v>4594428</v>
      </c>
      <c r="G24" s="333">
        <v>12256377</v>
      </c>
      <c r="H24" s="388">
        <v>15265828</v>
      </c>
      <c r="I24" s="333">
        <v>2259224</v>
      </c>
      <c r="J24" s="334">
        <v>17525052</v>
      </c>
    </row>
    <row r="25" spans="1:10" s="85" customFormat="1" ht="15.75">
      <c r="A25" s="5"/>
      <c r="B25" s="10" t="s">
        <v>407</v>
      </c>
      <c r="C25" s="8" t="s">
        <v>410</v>
      </c>
      <c r="D25" s="13"/>
      <c r="E25" s="158">
        <v>7176489</v>
      </c>
      <c r="F25" s="159">
        <v>3994106</v>
      </c>
      <c r="G25" s="159">
        <v>11170595</v>
      </c>
      <c r="H25" s="387">
        <v>14519162</v>
      </c>
      <c r="I25" s="159">
        <v>2175921</v>
      </c>
      <c r="J25" s="171">
        <v>16695083</v>
      </c>
    </row>
    <row r="26" spans="1:10" s="85" customFormat="1" ht="15.75">
      <c r="A26" s="5"/>
      <c r="B26" s="10" t="s">
        <v>408</v>
      </c>
      <c r="C26" s="8" t="s">
        <v>411</v>
      </c>
      <c r="D26" s="13"/>
      <c r="E26" s="158">
        <v>485460</v>
      </c>
      <c r="F26" s="159">
        <v>600322</v>
      </c>
      <c r="G26" s="159">
        <v>1085782</v>
      </c>
      <c r="H26" s="387">
        <v>746666</v>
      </c>
      <c r="I26" s="159">
        <v>83303</v>
      </c>
      <c r="J26" s="171">
        <v>829969</v>
      </c>
    </row>
    <row r="27" spans="1:10" s="85" customFormat="1" ht="15.75">
      <c r="A27" s="5"/>
      <c r="B27" s="11" t="s">
        <v>16</v>
      </c>
      <c r="C27" s="23" t="s">
        <v>522</v>
      </c>
      <c r="D27" s="13"/>
      <c r="E27" s="156">
        <v>395285559</v>
      </c>
      <c r="F27" s="157">
        <v>199844762</v>
      </c>
      <c r="G27" s="157">
        <v>595130321</v>
      </c>
      <c r="H27" s="156">
        <v>286850108</v>
      </c>
      <c r="I27" s="157">
        <v>153233623</v>
      </c>
      <c r="J27" s="170">
        <v>440083731</v>
      </c>
    </row>
    <row r="28" spans="1:10" s="85" customFormat="1" ht="15.75">
      <c r="A28" s="5"/>
      <c r="B28" s="94" t="s">
        <v>37</v>
      </c>
      <c r="C28" s="377" t="s">
        <v>413</v>
      </c>
      <c r="D28" s="429" t="s">
        <v>551</v>
      </c>
      <c r="E28" s="332">
        <v>378289132</v>
      </c>
      <c r="F28" s="333">
        <v>174758781</v>
      </c>
      <c r="G28" s="333">
        <v>553047913</v>
      </c>
      <c r="H28" s="333">
        <v>273785070</v>
      </c>
      <c r="I28" s="333">
        <v>151069530</v>
      </c>
      <c r="J28" s="334">
        <v>424854600</v>
      </c>
    </row>
    <row r="29" spans="1:10" s="85" customFormat="1" ht="15.75">
      <c r="A29" s="5"/>
      <c r="B29" s="94" t="s">
        <v>38</v>
      </c>
      <c r="C29" s="377" t="s">
        <v>415</v>
      </c>
      <c r="D29" s="429" t="s">
        <v>552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.75">
      <c r="A30" s="5"/>
      <c r="B30" s="376" t="s">
        <v>39</v>
      </c>
      <c r="C30" s="94" t="s">
        <v>406</v>
      </c>
      <c r="D30" s="429" t="s">
        <v>553</v>
      </c>
      <c r="E30" s="156">
        <v>33449039</v>
      </c>
      <c r="F30" s="157">
        <v>40413758</v>
      </c>
      <c r="G30" s="157">
        <v>73862797</v>
      </c>
      <c r="H30" s="333">
        <v>22748762</v>
      </c>
      <c r="I30" s="333">
        <v>19276562</v>
      </c>
      <c r="J30" s="334">
        <v>42025324</v>
      </c>
    </row>
    <row r="31" spans="1:10" s="76" customFormat="1" ht="15.75">
      <c r="A31" s="5"/>
      <c r="B31" s="10" t="s">
        <v>392</v>
      </c>
      <c r="C31" s="8" t="s">
        <v>83</v>
      </c>
      <c r="D31" s="13"/>
      <c r="E31" s="158">
        <v>33416097</v>
      </c>
      <c r="F31" s="159">
        <v>37823065</v>
      </c>
      <c r="G31" s="159">
        <v>71239162</v>
      </c>
      <c r="H31" s="387">
        <v>22714693</v>
      </c>
      <c r="I31" s="159">
        <v>17247652</v>
      </c>
      <c r="J31" s="171">
        <v>39962345</v>
      </c>
    </row>
    <row r="32" spans="1:10" s="76" customFormat="1" ht="15.75">
      <c r="A32" s="5"/>
      <c r="B32" s="10" t="s">
        <v>393</v>
      </c>
      <c r="C32" s="8" t="s">
        <v>401</v>
      </c>
      <c r="D32" s="13"/>
      <c r="E32" s="158">
        <v>32942</v>
      </c>
      <c r="F32" s="159">
        <v>2590693</v>
      </c>
      <c r="G32" s="159">
        <v>2623635</v>
      </c>
      <c r="H32" s="387">
        <v>34069</v>
      </c>
      <c r="I32" s="159">
        <v>2028910</v>
      </c>
      <c r="J32" s="171">
        <v>2062979</v>
      </c>
    </row>
    <row r="33" spans="1:10" s="76" customFormat="1" ht="15.75">
      <c r="A33" s="5"/>
      <c r="B33" s="376" t="s">
        <v>59</v>
      </c>
      <c r="C33" s="377" t="s">
        <v>412</v>
      </c>
      <c r="D33" s="429"/>
      <c r="E33" s="332">
        <v>16452612</v>
      </c>
      <c r="F33" s="333">
        <v>15327777</v>
      </c>
      <c r="G33" s="333">
        <v>31780389</v>
      </c>
      <c r="H33" s="333">
        <v>9683724</v>
      </c>
      <c r="I33" s="333">
        <v>17112469</v>
      </c>
      <c r="J33" s="334">
        <v>26796193</v>
      </c>
    </row>
    <row r="34" spans="1:10" s="76" customFormat="1" ht="31.5">
      <c r="A34" s="6"/>
      <c r="B34" s="379" t="s">
        <v>15</v>
      </c>
      <c r="C34" s="375" t="s">
        <v>368</v>
      </c>
      <c r="D34" s="288" t="s">
        <v>554</v>
      </c>
      <c r="E34" s="156">
        <v>487015</v>
      </c>
      <c r="F34" s="157">
        <v>0</v>
      </c>
      <c r="G34" s="333">
        <v>487015</v>
      </c>
      <c r="H34" s="385">
        <v>532647</v>
      </c>
      <c r="I34" s="157">
        <v>0</v>
      </c>
      <c r="J34" s="170">
        <v>532647</v>
      </c>
    </row>
    <row r="35" spans="1:10" s="76" customFormat="1" ht="15.75">
      <c r="A35" s="5"/>
      <c r="B35" s="99" t="s">
        <v>40</v>
      </c>
      <c r="C35" s="378" t="s">
        <v>351</v>
      </c>
      <c r="D35" s="13"/>
      <c r="E35" s="158">
        <v>487015</v>
      </c>
      <c r="F35" s="159">
        <v>0</v>
      </c>
      <c r="G35" s="320">
        <v>487015</v>
      </c>
      <c r="H35" s="386">
        <v>532647</v>
      </c>
      <c r="I35" s="320">
        <v>0</v>
      </c>
      <c r="J35" s="321">
        <v>532647</v>
      </c>
    </row>
    <row r="36" spans="1:10" s="76" customFormat="1" ht="15.75">
      <c r="A36" s="5"/>
      <c r="B36" s="99" t="s">
        <v>43</v>
      </c>
      <c r="C36" s="378" t="s">
        <v>352</v>
      </c>
      <c r="D36" s="13"/>
      <c r="E36" s="158">
        <v>0</v>
      </c>
      <c r="F36" s="159">
        <v>0</v>
      </c>
      <c r="G36" s="320">
        <v>0</v>
      </c>
      <c r="H36" s="386">
        <v>0</v>
      </c>
      <c r="I36" s="320">
        <v>0</v>
      </c>
      <c r="J36" s="321">
        <v>0</v>
      </c>
    </row>
    <row r="37" spans="1:10" s="76" customFormat="1" ht="15.75">
      <c r="A37" s="5"/>
      <c r="B37" s="94" t="s">
        <v>14</v>
      </c>
      <c r="C37" s="377" t="s">
        <v>416</v>
      </c>
      <c r="D37" s="13"/>
      <c r="E37" s="332">
        <v>6596887</v>
      </c>
      <c r="F37" s="333">
        <v>16831505</v>
      </c>
      <c r="G37" s="333">
        <v>23428392</v>
      </c>
      <c r="H37" s="388">
        <v>5558317</v>
      </c>
      <c r="I37" s="333">
        <v>14411838</v>
      </c>
      <c r="J37" s="334">
        <v>19970155</v>
      </c>
    </row>
    <row r="38" spans="1:10" s="76" customFormat="1" ht="15.75">
      <c r="A38" s="5"/>
      <c r="B38" s="12" t="s">
        <v>47</v>
      </c>
      <c r="C38" s="12" t="s">
        <v>417</v>
      </c>
      <c r="D38" s="429" t="s">
        <v>555</v>
      </c>
      <c r="E38" s="156">
        <v>47701</v>
      </c>
      <c r="F38" s="157">
        <v>0</v>
      </c>
      <c r="G38" s="157">
        <v>47701</v>
      </c>
      <c r="H38" s="156">
        <v>47221</v>
      </c>
      <c r="I38" s="157">
        <v>0</v>
      </c>
      <c r="J38" s="170">
        <v>47221</v>
      </c>
    </row>
    <row r="39" spans="1:10" s="85" customFormat="1" ht="15.75">
      <c r="A39" s="5"/>
      <c r="B39" s="174" t="s">
        <v>61</v>
      </c>
      <c r="C39" s="14" t="s">
        <v>418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.75">
      <c r="A40" s="5"/>
      <c r="B40" s="174" t="s">
        <v>62</v>
      </c>
      <c r="C40" s="14" t="s">
        <v>265</v>
      </c>
      <c r="D40" s="13"/>
      <c r="E40" s="158">
        <v>47701</v>
      </c>
      <c r="F40" s="159">
        <v>0</v>
      </c>
      <c r="G40" s="159">
        <v>47701</v>
      </c>
      <c r="H40" s="159">
        <v>47221</v>
      </c>
      <c r="I40" s="159">
        <v>0</v>
      </c>
      <c r="J40" s="171">
        <v>47221</v>
      </c>
    </row>
    <row r="41" spans="1:10" s="76" customFormat="1" ht="15.75">
      <c r="A41" s="6"/>
      <c r="B41" s="12" t="s">
        <v>48</v>
      </c>
      <c r="C41" s="12" t="s">
        <v>419</v>
      </c>
      <c r="D41" s="429" t="s">
        <v>556</v>
      </c>
      <c r="E41" s="156">
        <v>6549186</v>
      </c>
      <c r="F41" s="157">
        <v>16831505</v>
      </c>
      <c r="G41" s="157">
        <v>23380691</v>
      </c>
      <c r="H41" s="157">
        <v>5511096</v>
      </c>
      <c r="I41" s="157">
        <v>14411838</v>
      </c>
      <c r="J41" s="170">
        <v>19922934</v>
      </c>
    </row>
    <row r="42" spans="1:10" s="76" customFormat="1" ht="15.75">
      <c r="A42" s="6"/>
      <c r="B42" s="174" t="s">
        <v>49</v>
      </c>
      <c r="C42" s="14" t="s">
        <v>270</v>
      </c>
      <c r="D42" s="13"/>
      <c r="E42" s="158">
        <v>6523712</v>
      </c>
      <c r="F42" s="159">
        <v>16831505</v>
      </c>
      <c r="G42" s="159">
        <v>23355217</v>
      </c>
      <c r="H42" s="159">
        <v>5489289</v>
      </c>
      <c r="I42" s="159">
        <v>14411838</v>
      </c>
      <c r="J42" s="171">
        <v>19901127</v>
      </c>
    </row>
    <row r="43" spans="1:10" s="76" customFormat="1" ht="15.75">
      <c r="A43" s="6"/>
      <c r="B43" s="174" t="s">
        <v>50</v>
      </c>
      <c r="C43" s="14" t="s">
        <v>271</v>
      </c>
      <c r="D43" s="13"/>
      <c r="E43" s="158">
        <v>25474</v>
      </c>
      <c r="F43" s="159">
        <v>0</v>
      </c>
      <c r="G43" s="159">
        <v>25474</v>
      </c>
      <c r="H43" s="159">
        <v>21807</v>
      </c>
      <c r="I43" s="159">
        <v>0</v>
      </c>
      <c r="J43" s="171">
        <v>21807</v>
      </c>
    </row>
    <row r="44" spans="1:10" s="76" customFormat="1" ht="15.75">
      <c r="A44" s="6"/>
      <c r="B44" s="12" t="s">
        <v>70</v>
      </c>
      <c r="C44" s="12" t="s">
        <v>420</v>
      </c>
      <c r="D44" s="429" t="s">
        <v>557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.75">
      <c r="A45" s="6"/>
      <c r="B45" s="174" t="s">
        <v>421</v>
      </c>
      <c r="C45" s="14" t="s">
        <v>418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.75">
      <c r="A46" s="6"/>
      <c r="B46" s="174" t="s">
        <v>422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.75">
      <c r="A47" s="6"/>
      <c r="B47" s="12" t="s">
        <v>13</v>
      </c>
      <c r="C47" s="12" t="s">
        <v>93</v>
      </c>
      <c r="D47" s="429" t="s">
        <v>558</v>
      </c>
      <c r="E47" s="156">
        <v>6806696</v>
      </c>
      <c r="F47" s="157">
        <v>366</v>
      </c>
      <c r="G47" s="157">
        <v>6807062</v>
      </c>
      <c r="H47" s="157">
        <v>5194595</v>
      </c>
      <c r="I47" s="157">
        <v>346</v>
      </c>
      <c r="J47" s="170">
        <v>5194941</v>
      </c>
    </row>
    <row r="48" spans="1:10" s="85" customFormat="1" ht="15.75">
      <c r="A48" s="6"/>
      <c r="B48" s="11" t="s">
        <v>18</v>
      </c>
      <c r="C48" s="12" t="s">
        <v>94</v>
      </c>
      <c r="D48" s="429" t="s">
        <v>559</v>
      </c>
      <c r="E48" s="156">
        <v>860958</v>
      </c>
      <c r="F48" s="157">
        <v>0</v>
      </c>
      <c r="G48" s="157">
        <v>860958</v>
      </c>
      <c r="H48" s="157">
        <v>771668</v>
      </c>
      <c r="I48" s="157">
        <v>0</v>
      </c>
      <c r="J48" s="170">
        <v>771668</v>
      </c>
    </row>
    <row r="49" spans="1:10" s="85" customFormat="1" ht="15.7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.75">
      <c r="A50" s="5"/>
      <c r="B50" s="10" t="s">
        <v>64</v>
      </c>
      <c r="C50" s="14" t="s">
        <v>2</v>
      </c>
      <c r="D50" s="22"/>
      <c r="E50" s="158">
        <v>860958</v>
      </c>
      <c r="F50" s="159">
        <v>0</v>
      </c>
      <c r="G50" s="159">
        <v>860958</v>
      </c>
      <c r="H50" s="159">
        <v>771668</v>
      </c>
      <c r="I50" s="159">
        <v>0</v>
      </c>
      <c r="J50" s="171">
        <v>771668</v>
      </c>
    </row>
    <row r="51" spans="1:10" s="85" customFormat="1" ht="15.75">
      <c r="A51" s="5"/>
      <c r="B51" s="12" t="s">
        <v>17</v>
      </c>
      <c r="C51" s="12" t="s">
        <v>378</v>
      </c>
      <c r="D51" s="429" t="s">
        <v>560</v>
      </c>
      <c r="E51" s="156">
        <v>1380408</v>
      </c>
      <c r="F51" s="157">
        <v>0</v>
      </c>
      <c r="G51" s="157">
        <v>1380408</v>
      </c>
      <c r="H51" s="157">
        <v>814148</v>
      </c>
      <c r="I51" s="157">
        <v>0</v>
      </c>
      <c r="J51" s="170">
        <v>814148</v>
      </c>
    </row>
    <row r="52" spans="1:10" s="85" customFormat="1" ht="15.75">
      <c r="A52" s="5"/>
      <c r="B52" s="377" t="s">
        <v>19</v>
      </c>
      <c r="C52" s="380" t="s">
        <v>423</v>
      </c>
      <c r="D52" s="429"/>
      <c r="E52" s="332">
        <v>0</v>
      </c>
      <c r="F52" s="333">
        <v>0</v>
      </c>
      <c r="G52" s="333">
        <v>0</v>
      </c>
      <c r="H52" s="333">
        <v>0</v>
      </c>
      <c r="I52" s="333">
        <v>0</v>
      </c>
      <c r="J52" s="334">
        <v>0</v>
      </c>
    </row>
    <row r="53" spans="1:10" s="85" customFormat="1" ht="15.75">
      <c r="A53" s="5"/>
      <c r="B53" s="377" t="s">
        <v>20</v>
      </c>
      <c r="C53" s="381" t="s">
        <v>424</v>
      </c>
      <c r="D53" s="429" t="s">
        <v>561</v>
      </c>
      <c r="E53" s="332">
        <v>6069890</v>
      </c>
      <c r="F53" s="333">
        <v>0</v>
      </c>
      <c r="G53" s="333">
        <v>6069890</v>
      </c>
      <c r="H53" s="333">
        <v>4226924</v>
      </c>
      <c r="I53" s="333">
        <v>0</v>
      </c>
      <c r="J53" s="334">
        <v>4226924</v>
      </c>
    </row>
    <row r="54" spans="1:10" s="85" customFormat="1" ht="15.75">
      <c r="A54" s="6"/>
      <c r="B54" s="12" t="s">
        <v>21</v>
      </c>
      <c r="C54" s="12" t="s">
        <v>523</v>
      </c>
      <c r="D54" s="429" t="s">
        <v>562</v>
      </c>
      <c r="E54" s="156">
        <v>24720132</v>
      </c>
      <c r="F54" s="157">
        <v>7019207</v>
      </c>
      <c r="G54" s="157">
        <v>31739339</v>
      </c>
      <c r="H54" s="157">
        <v>12017769</v>
      </c>
      <c r="I54" s="157">
        <v>6208293</v>
      </c>
      <c r="J54" s="170">
        <v>18226062</v>
      </c>
    </row>
    <row r="55" spans="1:10" s="85" customFormat="1" ht="15.7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.75">
      <c r="A56" s="7"/>
      <c r="B56" s="24"/>
      <c r="C56" s="25" t="s">
        <v>501</v>
      </c>
      <c r="D56" s="176"/>
      <c r="E56" s="168">
        <v>551332618</v>
      </c>
      <c r="F56" s="169">
        <v>430326407</v>
      </c>
      <c r="G56" s="169">
        <v>981659025</v>
      </c>
      <c r="H56" s="168">
        <v>412036865</v>
      </c>
      <c r="I56" s="169">
        <v>346843287</v>
      </c>
      <c r="J56" s="172">
        <v>758880152</v>
      </c>
    </row>
    <row r="57" spans="1:6" s="76" customFormat="1" ht="15.75">
      <c r="A57" s="8"/>
      <c r="B57" s="8"/>
      <c r="C57" s="14"/>
      <c r="D57" s="14"/>
      <c r="E57" s="8"/>
      <c r="F57" s="8"/>
    </row>
    <row r="58" spans="1:6" s="76" customFormat="1" ht="15.7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8" operator="equal" stopIfTrue="1">
      <formula>0</formula>
    </cfRule>
  </conditionalFormatting>
  <conditionalFormatting sqref="E30:J32">
    <cfRule type="cellIs" priority="1" dxfId="8" operator="equal" stopIfTrue="1">
      <formula>0</formula>
    </cfRule>
  </conditionalFormatting>
  <conditionalFormatting sqref="E12:J14 E16:J29 E33:J56">
    <cfRule type="cellIs" priority="4" dxfId="8" operator="equal" stopIfTrue="1">
      <formula>0</formula>
    </cfRule>
  </conditionalFormatting>
  <conditionalFormatting sqref="E10:J11">
    <cfRule type="cellIs" priority="3" dxfId="8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Roman,Normal"&amp;12İKİNCİ BÖLÜM
Konsolide Olmayan Finansal Tablolar&amp;R&amp;"Times New Roman,Normal"&amp;16Sayfa No:5</oddHeader>
    <oddFooter>&amp;L </oddFooter>
    <evenHeader>&amp;C&amp;"Times New Roman,Normal"&amp;12İKİNCİ BÖLÜM
Konsolide Olmayan Finansal Tablolar&amp;R&amp;"Times New Roman,Normal"&amp;16Sayfa No:5</evenHeader>
    <evenFooter>&amp;L?</evenFooter>
    <firstFooter>&amp;L?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2" sqref="A2:J58"/>
      <selection pane="bottomLeft" activeCell="A10" sqref="A10"/>
    </sheetView>
  </sheetViews>
  <sheetFormatPr defaultColWidth="9.140625" defaultRowHeight="12.75"/>
  <cols>
    <col min="1" max="1" width="3.574218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421875" style="18" customWidth="1"/>
    <col min="6" max="6" width="15.421875" style="9" customWidth="1"/>
    <col min="7" max="10" width="15.42187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60" customFormat="1" ht="30" customHeight="1">
      <c r="A2" s="472" t="s">
        <v>386</v>
      </c>
      <c r="B2" s="473"/>
      <c r="C2" s="473"/>
      <c r="D2" s="473"/>
      <c r="E2" s="473"/>
      <c r="F2" s="473"/>
      <c r="G2" s="473"/>
      <c r="H2" s="473"/>
      <c r="I2" s="473"/>
      <c r="J2" s="474"/>
    </row>
    <row r="3" spans="1:10" s="260" customFormat="1" ht="30" customHeight="1">
      <c r="A3" s="469" t="s">
        <v>592</v>
      </c>
      <c r="B3" s="470"/>
      <c r="C3" s="470"/>
      <c r="D3" s="470"/>
      <c r="E3" s="470"/>
      <c r="F3" s="470"/>
      <c r="G3" s="470"/>
      <c r="H3" s="470"/>
      <c r="I3" s="470"/>
      <c r="J3" s="471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463" t="s">
        <v>389</v>
      </c>
      <c r="F5" s="486"/>
      <c r="G5" s="486"/>
      <c r="H5" s="486"/>
      <c r="I5" s="486"/>
      <c r="J5" s="487"/>
    </row>
    <row r="6" spans="1:10" ht="14.25" customHeight="1">
      <c r="A6" s="5"/>
      <c r="B6" s="8"/>
      <c r="C6" s="8"/>
      <c r="D6" s="178"/>
      <c r="E6" s="488"/>
      <c r="F6" s="489"/>
      <c r="G6" s="489"/>
      <c r="H6" s="489"/>
      <c r="I6" s="489"/>
      <c r="J6" s="490"/>
    </row>
    <row r="7" spans="1:10" ht="15.75" customHeight="1">
      <c r="A7" s="5"/>
      <c r="B7" s="8"/>
      <c r="C7" s="8"/>
      <c r="D7" s="179"/>
      <c r="E7" s="482" t="s">
        <v>90</v>
      </c>
      <c r="F7" s="483"/>
      <c r="G7" s="484"/>
      <c r="H7" s="483" t="s">
        <v>91</v>
      </c>
      <c r="I7" s="483"/>
      <c r="J7" s="485"/>
    </row>
    <row r="8" spans="1:10" ht="18.75" customHeight="1">
      <c r="A8" s="5"/>
      <c r="B8" s="8"/>
      <c r="C8" s="11" t="s">
        <v>506</v>
      </c>
      <c r="D8" s="179" t="s">
        <v>69</v>
      </c>
      <c r="E8" s="477">
        <v>44742</v>
      </c>
      <c r="F8" s="478"/>
      <c r="G8" s="479"/>
      <c r="H8" s="480">
        <f>v!H8</f>
        <v>44561</v>
      </c>
      <c r="I8" s="478"/>
      <c r="J8" s="481"/>
    </row>
    <row r="9" spans="1:10" ht="15.75">
      <c r="A9" s="5"/>
      <c r="B9" s="8"/>
      <c r="C9" s="9"/>
      <c r="D9" s="178"/>
      <c r="E9" s="180" t="s">
        <v>87</v>
      </c>
      <c r="F9" s="361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.75">
      <c r="A10" s="36"/>
      <c r="B10" s="382" t="s">
        <v>11</v>
      </c>
      <c r="C10" s="95" t="s">
        <v>51</v>
      </c>
      <c r="D10" s="443" t="s">
        <v>563</v>
      </c>
      <c r="E10" s="156">
        <v>278294347</v>
      </c>
      <c r="F10" s="157">
        <v>380389263</v>
      </c>
      <c r="G10" s="157">
        <v>658683610</v>
      </c>
      <c r="H10" s="157">
        <v>180483956</v>
      </c>
      <c r="I10" s="157">
        <v>332755601</v>
      </c>
      <c r="J10" s="170">
        <v>513239557</v>
      </c>
    </row>
    <row r="11" spans="1:10" s="34" customFormat="1" ht="15.75">
      <c r="A11" s="36"/>
      <c r="B11" s="382" t="s">
        <v>16</v>
      </c>
      <c r="C11" s="95" t="s">
        <v>338</v>
      </c>
      <c r="D11" s="430" t="s">
        <v>564</v>
      </c>
      <c r="E11" s="156">
        <v>946631</v>
      </c>
      <c r="F11" s="157">
        <v>39895548</v>
      </c>
      <c r="G11" s="157">
        <v>40842179</v>
      </c>
      <c r="H11" s="157">
        <v>1119813</v>
      </c>
      <c r="I11" s="157">
        <v>35693426.10571888</v>
      </c>
      <c r="J11" s="170">
        <v>36813239.10571888</v>
      </c>
    </row>
    <row r="12" spans="1:10" s="34" customFormat="1" ht="15.75">
      <c r="A12" s="36"/>
      <c r="B12" s="131" t="s">
        <v>15</v>
      </c>
      <c r="C12" s="130" t="s">
        <v>339</v>
      </c>
      <c r="D12" s="444" t="s">
        <v>565</v>
      </c>
      <c r="E12" s="332">
        <v>25445035</v>
      </c>
      <c r="F12" s="333">
        <v>1245365</v>
      </c>
      <c r="G12" s="333">
        <v>26690400</v>
      </c>
      <c r="H12" s="157">
        <v>7402927</v>
      </c>
      <c r="I12" s="157">
        <v>2226671</v>
      </c>
      <c r="J12" s="170">
        <v>9629598</v>
      </c>
    </row>
    <row r="13" spans="1:10" ht="15.75">
      <c r="A13" s="36"/>
      <c r="B13" s="2" t="s">
        <v>14</v>
      </c>
      <c r="C13" s="37" t="s">
        <v>92</v>
      </c>
      <c r="D13" s="444" t="s">
        <v>566</v>
      </c>
      <c r="E13" s="332">
        <v>769858</v>
      </c>
      <c r="F13" s="333">
        <v>20959608</v>
      </c>
      <c r="G13" s="333">
        <v>21729466</v>
      </c>
      <c r="H13" s="333">
        <v>5346082</v>
      </c>
      <c r="I13" s="333">
        <v>16496903</v>
      </c>
      <c r="J13" s="334">
        <v>21842985</v>
      </c>
    </row>
    <row r="14" spans="1:10" s="34" customFormat="1" ht="15.75">
      <c r="A14" s="30"/>
      <c r="B14" s="3" t="s">
        <v>47</v>
      </c>
      <c r="C14" s="31" t="s">
        <v>4</v>
      </c>
      <c r="D14" s="29"/>
      <c r="E14" s="319">
        <v>0</v>
      </c>
      <c r="F14" s="320">
        <v>161569</v>
      </c>
      <c r="G14" s="320">
        <v>161569</v>
      </c>
      <c r="H14" s="320">
        <v>4089879</v>
      </c>
      <c r="I14" s="320">
        <v>0</v>
      </c>
      <c r="J14" s="321">
        <v>4089879</v>
      </c>
    </row>
    <row r="15" spans="1:10" s="34" customFormat="1" ht="15.75">
      <c r="A15" s="30"/>
      <c r="B15" s="3" t="s">
        <v>48</v>
      </c>
      <c r="C15" s="31" t="s">
        <v>5</v>
      </c>
      <c r="D15" s="29"/>
      <c r="E15" s="319">
        <v>0</v>
      </c>
      <c r="F15" s="320">
        <v>0</v>
      </c>
      <c r="G15" s="320">
        <v>0</v>
      </c>
      <c r="H15" s="320">
        <v>0</v>
      </c>
      <c r="I15" s="320">
        <v>0</v>
      </c>
      <c r="J15" s="321">
        <v>0</v>
      </c>
    </row>
    <row r="16" spans="1:10" s="34" customFormat="1" ht="15.75">
      <c r="A16" s="30"/>
      <c r="B16" s="3" t="s">
        <v>70</v>
      </c>
      <c r="C16" s="31" t="s">
        <v>6</v>
      </c>
      <c r="D16" s="29"/>
      <c r="E16" s="319">
        <v>769858</v>
      </c>
      <c r="F16" s="320">
        <v>20798039</v>
      </c>
      <c r="G16" s="320">
        <v>21567897</v>
      </c>
      <c r="H16" s="320">
        <v>1256203</v>
      </c>
      <c r="I16" s="320">
        <v>16496903</v>
      </c>
      <c r="J16" s="321">
        <v>17753106</v>
      </c>
    </row>
    <row r="17" spans="1:10" s="34" customFormat="1" ht="15.7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3">
        <v>0</v>
      </c>
      <c r="I17" s="333">
        <v>0</v>
      </c>
      <c r="J17" s="334">
        <v>0</v>
      </c>
    </row>
    <row r="18" spans="1:10" s="34" customFormat="1" ht="15.75">
      <c r="A18" s="36"/>
      <c r="B18" s="93" t="s">
        <v>44</v>
      </c>
      <c r="C18" s="151" t="s">
        <v>425</v>
      </c>
      <c r="D18" s="26"/>
      <c r="E18" s="156">
        <v>0</v>
      </c>
      <c r="F18" s="157">
        <v>0</v>
      </c>
      <c r="G18" s="157">
        <v>0</v>
      </c>
      <c r="H18" s="320">
        <v>0</v>
      </c>
      <c r="I18" s="320">
        <v>0</v>
      </c>
      <c r="J18" s="321">
        <v>0</v>
      </c>
    </row>
    <row r="19" spans="1:10" s="34" customFormat="1" ht="15.7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20">
        <v>0</v>
      </c>
      <c r="I19" s="320">
        <v>0</v>
      </c>
      <c r="J19" s="321">
        <v>0</v>
      </c>
    </row>
    <row r="20" spans="1:10" ht="15.75">
      <c r="A20" s="36"/>
      <c r="B20" s="382" t="s">
        <v>18</v>
      </c>
      <c r="C20" s="383" t="s">
        <v>426</v>
      </c>
      <c r="D20" s="443" t="s">
        <v>567</v>
      </c>
      <c r="E20" s="156">
        <v>0</v>
      </c>
      <c r="F20" s="157">
        <v>25093602</v>
      </c>
      <c r="G20" s="157">
        <v>25093602</v>
      </c>
      <c r="H20" s="157">
        <v>0</v>
      </c>
      <c r="I20" s="157">
        <v>24035835.89428112</v>
      </c>
      <c r="J20" s="170">
        <v>24035835.89428112</v>
      </c>
    </row>
    <row r="21" spans="1:10" ht="15.75">
      <c r="A21" s="36"/>
      <c r="B21" s="382" t="s">
        <v>17</v>
      </c>
      <c r="C21" s="383" t="s">
        <v>427</v>
      </c>
      <c r="D21" s="443" t="s">
        <v>568</v>
      </c>
      <c r="E21" s="156">
        <v>6821423</v>
      </c>
      <c r="F21" s="157">
        <v>11023332</v>
      </c>
      <c r="G21" s="157">
        <v>17844755</v>
      </c>
      <c r="H21" s="333">
        <v>6938591</v>
      </c>
      <c r="I21" s="333">
        <v>6024155</v>
      </c>
      <c r="J21" s="334">
        <v>12962746</v>
      </c>
    </row>
    <row r="22" spans="1:10" ht="15.75">
      <c r="A22" s="36"/>
      <c r="B22" s="93" t="s">
        <v>428</v>
      </c>
      <c r="C22" s="151" t="s">
        <v>429</v>
      </c>
      <c r="D22" s="26"/>
      <c r="E22" s="158">
        <v>6820687</v>
      </c>
      <c r="F22" s="159">
        <v>11020361</v>
      </c>
      <c r="G22" s="159">
        <v>17841048</v>
      </c>
      <c r="H22" s="159">
        <v>6897380</v>
      </c>
      <c r="I22" s="159">
        <v>5784248</v>
      </c>
      <c r="J22" s="171">
        <v>12681628</v>
      </c>
    </row>
    <row r="23" spans="1:10" s="34" customFormat="1" ht="15.75">
      <c r="A23" s="36"/>
      <c r="B23" s="93" t="s">
        <v>430</v>
      </c>
      <c r="C23" s="151" t="s">
        <v>431</v>
      </c>
      <c r="D23" s="26"/>
      <c r="E23" s="158">
        <v>736</v>
      </c>
      <c r="F23" s="159">
        <v>2971</v>
      </c>
      <c r="G23" s="159">
        <v>3707</v>
      </c>
      <c r="H23" s="159">
        <v>41211</v>
      </c>
      <c r="I23" s="159">
        <v>239907</v>
      </c>
      <c r="J23" s="171">
        <v>281118</v>
      </c>
    </row>
    <row r="24" spans="1:10" s="34" customFormat="1" ht="15.75">
      <c r="A24" s="36"/>
      <c r="B24" s="38" t="s">
        <v>19</v>
      </c>
      <c r="C24" s="37" t="s">
        <v>432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.75">
      <c r="A25" s="36"/>
      <c r="B25" s="2" t="s">
        <v>20</v>
      </c>
      <c r="C25" s="37" t="s">
        <v>524</v>
      </c>
      <c r="D25" s="443" t="s">
        <v>569</v>
      </c>
      <c r="E25" s="332">
        <v>893707</v>
      </c>
      <c r="F25" s="333">
        <v>121725</v>
      </c>
      <c r="G25" s="333">
        <v>1015432</v>
      </c>
      <c r="H25" s="157">
        <v>778439</v>
      </c>
      <c r="I25" s="157">
        <v>77661</v>
      </c>
      <c r="J25" s="170">
        <v>856100</v>
      </c>
    </row>
    <row r="26" spans="1:10" s="34" customFormat="1" ht="15.75">
      <c r="A26" s="36"/>
      <c r="B26" s="2" t="s">
        <v>433</v>
      </c>
      <c r="C26" s="37" t="s">
        <v>7</v>
      </c>
      <c r="D26" s="443" t="s">
        <v>570</v>
      </c>
      <c r="E26" s="156">
        <v>4589128</v>
      </c>
      <c r="F26" s="157">
        <v>9826068</v>
      </c>
      <c r="G26" s="157">
        <v>14415196</v>
      </c>
      <c r="H26" s="157">
        <v>4082854</v>
      </c>
      <c r="I26" s="157">
        <v>8957984</v>
      </c>
      <c r="J26" s="170">
        <v>13040838</v>
      </c>
    </row>
    <row r="27" spans="1:10" s="34" customFormat="1" ht="15.7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.75">
      <c r="A28" s="30"/>
      <c r="B28" s="3" t="s">
        <v>264</v>
      </c>
      <c r="C28" s="31" t="s">
        <v>301</v>
      </c>
      <c r="D28" s="29"/>
      <c r="E28" s="158">
        <v>1916005</v>
      </c>
      <c r="F28" s="159">
        <v>78024</v>
      </c>
      <c r="G28" s="159">
        <v>1994029</v>
      </c>
      <c r="H28" s="159">
        <v>1727204</v>
      </c>
      <c r="I28" s="159">
        <v>98603</v>
      </c>
      <c r="J28" s="171">
        <v>1825807</v>
      </c>
    </row>
    <row r="29" spans="1:10" ht="15.7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.75">
      <c r="A30" s="30"/>
      <c r="B30" s="3" t="s">
        <v>295</v>
      </c>
      <c r="C30" s="31" t="s">
        <v>8</v>
      </c>
      <c r="D30" s="29"/>
      <c r="E30" s="158">
        <v>2673123</v>
      </c>
      <c r="F30" s="159">
        <v>9748044</v>
      </c>
      <c r="G30" s="159">
        <v>12421167</v>
      </c>
      <c r="H30" s="159">
        <v>2355650</v>
      </c>
      <c r="I30" s="159">
        <v>8859381</v>
      </c>
      <c r="J30" s="171">
        <v>11215031</v>
      </c>
    </row>
    <row r="31" spans="1:10" ht="15.75">
      <c r="A31" s="30"/>
      <c r="B31" s="384" t="s">
        <v>22</v>
      </c>
      <c r="C31" s="95" t="s">
        <v>434</v>
      </c>
      <c r="D31" s="443" t="s">
        <v>571</v>
      </c>
      <c r="E31" s="332">
        <v>1309073</v>
      </c>
      <c r="F31" s="333">
        <v>35391</v>
      </c>
      <c r="G31" s="333">
        <v>1344464</v>
      </c>
      <c r="H31" s="333">
        <v>2587170</v>
      </c>
      <c r="I31" s="333">
        <v>69205</v>
      </c>
      <c r="J31" s="334">
        <v>2656375</v>
      </c>
    </row>
    <row r="32" spans="1:10" ht="15.75">
      <c r="A32" s="30"/>
      <c r="B32" s="384" t="s">
        <v>23</v>
      </c>
      <c r="C32" s="95" t="s">
        <v>435</v>
      </c>
      <c r="D32" s="26"/>
      <c r="E32" s="332">
        <v>0</v>
      </c>
      <c r="F32" s="333">
        <v>0</v>
      </c>
      <c r="G32" s="333">
        <v>0</v>
      </c>
      <c r="H32" s="333">
        <v>0</v>
      </c>
      <c r="I32" s="333">
        <v>0</v>
      </c>
      <c r="J32" s="334">
        <v>0</v>
      </c>
    </row>
    <row r="33" spans="1:10" s="34" customFormat="1" ht="31.5">
      <c r="A33" s="30"/>
      <c r="B33" s="163" t="s">
        <v>24</v>
      </c>
      <c r="C33" s="164" t="s">
        <v>353</v>
      </c>
      <c r="D33" s="445" t="s">
        <v>572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.7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.7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.75">
      <c r="A36" s="30"/>
      <c r="B36" s="2" t="s">
        <v>25</v>
      </c>
      <c r="C36" s="2" t="s">
        <v>436</v>
      </c>
      <c r="D36" s="443" t="s">
        <v>573</v>
      </c>
      <c r="E36" s="156">
        <v>1027633</v>
      </c>
      <c r="F36" s="157">
        <v>12510984</v>
      </c>
      <c r="G36" s="157">
        <v>13538617</v>
      </c>
      <c r="H36" s="157">
        <v>1030662</v>
      </c>
      <c r="I36" s="157">
        <v>9880843</v>
      </c>
      <c r="J36" s="170">
        <v>10911505</v>
      </c>
    </row>
    <row r="37" spans="1:10" s="34" customFormat="1" ht="15.75">
      <c r="A37" s="30"/>
      <c r="B37" s="97" t="s">
        <v>287</v>
      </c>
      <c r="C37" s="97" t="s">
        <v>296</v>
      </c>
      <c r="D37" s="26"/>
      <c r="E37" s="319">
        <v>0</v>
      </c>
      <c r="F37" s="320">
        <v>0</v>
      </c>
      <c r="G37" s="320">
        <v>0</v>
      </c>
      <c r="H37" s="320">
        <v>0</v>
      </c>
      <c r="I37" s="320">
        <v>0</v>
      </c>
      <c r="J37" s="321">
        <v>0</v>
      </c>
    </row>
    <row r="38" spans="1:10" ht="15.75">
      <c r="A38" s="30"/>
      <c r="B38" s="97" t="s">
        <v>288</v>
      </c>
      <c r="C38" s="97" t="s">
        <v>437</v>
      </c>
      <c r="D38" s="26"/>
      <c r="E38" s="319">
        <v>1027633</v>
      </c>
      <c r="F38" s="320">
        <v>12510984</v>
      </c>
      <c r="G38" s="320">
        <v>13538617</v>
      </c>
      <c r="H38" s="320">
        <v>1030662</v>
      </c>
      <c r="I38" s="320">
        <v>9880843</v>
      </c>
      <c r="J38" s="321">
        <v>10911505</v>
      </c>
    </row>
    <row r="39" spans="1:10" ht="15.75">
      <c r="A39" s="30"/>
      <c r="B39" s="95" t="s">
        <v>26</v>
      </c>
      <c r="C39" s="95" t="s">
        <v>438</v>
      </c>
      <c r="D39" s="443" t="s">
        <v>574</v>
      </c>
      <c r="E39" s="156">
        <v>40821164</v>
      </c>
      <c r="F39" s="157">
        <v>7913193</v>
      </c>
      <c r="G39" s="157">
        <v>48734357</v>
      </c>
      <c r="H39" s="333">
        <v>28966245</v>
      </c>
      <c r="I39" s="333">
        <v>3943869</v>
      </c>
      <c r="J39" s="334">
        <v>32910114</v>
      </c>
    </row>
    <row r="40" spans="1:10" ht="15.75">
      <c r="A40" s="30"/>
      <c r="B40" s="2" t="s">
        <v>27</v>
      </c>
      <c r="C40" s="2" t="s">
        <v>387</v>
      </c>
      <c r="D40" s="443" t="s">
        <v>575</v>
      </c>
      <c r="E40" s="156">
        <v>112789325</v>
      </c>
      <c r="F40" s="157">
        <v>-1062378</v>
      </c>
      <c r="G40" s="157">
        <v>111726947</v>
      </c>
      <c r="H40" s="157">
        <v>80286603</v>
      </c>
      <c r="I40" s="157">
        <v>-305344</v>
      </c>
      <c r="J40" s="170">
        <v>79981259</v>
      </c>
    </row>
    <row r="41" spans="1:10" ht="15.7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.7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.7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.7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.7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.75">
      <c r="A46" s="30"/>
      <c r="B46" s="3" t="s">
        <v>291</v>
      </c>
      <c r="C46" s="31" t="s">
        <v>439</v>
      </c>
      <c r="D46" s="26"/>
      <c r="E46" s="158">
        <v>2712210</v>
      </c>
      <c r="F46" s="159">
        <v>181046</v>
      </c>
      <c r="G46" s="159">
        <v>2893256</v>
      </c>
      <c r="H46" s="159">
        <v>1531823</v>
      </c>
      <c r="I46" s="159">
        <v>191105</v>
      </c>
      <c r="J46" s="171">
        <v>1722928</v>
      </c>
    </row>
    <row r="47" spans="1:10" ht="15.75">
      <c r="A47" s="30"/>
      <c r="B47" s="3" t="s">
        <v>292</v>
      </c>
      <c r="C47" s="31" t="s">
        <v>440</v>
      </c>
      <c r="D47" s="26"/>
      <c r="E47" s="158">
        <v>20074183</v>
      </c>
      <c r="F47" s="159">
        <v>-1558515</v>
      </c>
      <c r="G47" s="159">
        <v>18515668</v>
      </c>
      <c r="H47" s="159">
        <v>8575312</v>
      </c>
      <c r="I47" s="159">
        <v>-770484</v>
      </c>
      <c r="J47" s="171">
        <v>7804828</v>
      </c>
    </row>
    <row r="48" spans="1:10" ht="15.75">
      <c r="A48" s="30"/>
      <c r="B48" s="3" t="s">
        <v>441</v>
      </c>
      <c r="C48" s="31" t="s">
        <v>78</v>
      </c>
      <c r="D48" s="26"/>
      <c r="E48" s="158">
        <v>62828078</v>
      </c>
      <c r="F48" s="159">
        <v>315091</v>
      </c>
      <c r="G48" s="159">
        <v>63143169</v>
      </c>
      <c r="H48" s="159">
        <v>51045044</v>
      </c>
      <c r="I48" s="159">
        <v>274035</v>
      </c>
      <c r="J48" s="171">
        <v>51319079</v>
      </c>
    </row>
    <row r="49" spans="1:10" ht="15.75">
      <c r="A49" s="30"/>
      <c r="B49" s="53" t="s">
        <v>442</v>
      </c>
      <c r="C49" s="54" t="s">
        <v>79</v>
      </c>
      <c r="D49" s="26"/>
      <c r="E49" s="158">
        <v>1616487</v>
      </c>
      <c r="F49" s="159">
        <v>0</v>
      </c>
      <c r="G49" s="159">
        <v>1616487</v>
      </c>
      <c r="H49" s="159">
        <v>1506754</v>
      </c>
      <c r="I49" s="159">
        <v>0</v>
      </c>
      <c r="J49" s="171">
        <v>1506754</v>
      </c>
    </row>
    <row r="50" spans="1:10" ht="15.75">
      <c r="A50" s="30"/>
      <c r="B50" s="53" t="s">
        <v>443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.75">
      <c r="A51" s="30"/>
      <c r="B51" s="53" t="s">
        <v>444</v>
      </c>
      <c r="C51" s="54" t="s">
        <v>81</v>
      </c>
      <c r="D51" s="26"/>
      <c r="E51" s="158">
        <v>61107326</v>
      </c>
      <c r="F51" s="159">
        <v>0</v>
      </c>
      <c r="G51" s="159">
        <v>61107326</v>
      </c>
      <c r="H51" s="159">
        <v>49269359</v>
      </c>
      <c r="I51" s="159">
        <v>0</v>
      </c>
      <c r="J51" s="171">
        <v>49269359</v>
      </c>
    </row>
    <row r="52" spans="1:10" ht="15.75">
      <c r="A52" s="30"/>
      <c r="B52" s="53" t="s">
        <v>445</v>
      </c>
      <c r="C52" s="54" t="s">
        <v>82</v>
      </c>
      <c r="D52" s="29"/>
      <c r="E52" s="158">
        <v>104265</v>
      </c>
      <c r="F52" s="159">
        <v>315091</v>
      </c>
      <c r="G52" s="159">
        <v>419356</v>
      </c>
      <c r="H52" s="159">
        <v>268931</v>
      </c>
      <c r="I52" s="159">
        <v>274035</v>
      </c>
      <c r="J52" s="171">
        <v>542966</v>
      </c>
    </row>
    <row r="53" spans="1:10" ht="15.75">
      <c r="A53" s="30"/>
      <c r="B53" s="3" t="s">
        <v>446</v>
      </c>
      <c r="C53" s="31" t="s">
        <v>86</v>
      </c>
      <c r="D53" s="29"/>
      <c r="E53" s="158">
        <v>22190420</v>
      </c>
      <c r="F53" s="159">
        <v>0</v>
      </c>
      <c r="G53" s="159">
        <v>22190420</v>
      </c>
      <c r="H53" s="159">
        <v>14149990</v>
      </c>
      <c r="I53" s="159">
        <v>0</v>
      </c>
      <c r="J53" s="171">
        <v>14149990</v>
      </c>
    </row>
    <row r="54" spans="1:10" ht="15.75">
      <c r="A54" s="30"/>
      <c r="B54" s="53" t="s">
        <v>447</v>
      </c>
      <c r="C54" s="55" t="s">
        <v>448</v>
      </c>
      <c r="D54" s="26"/>
      <c r="E54" s="158">
        <v>1094478</v>
      </c>
      <c r="F54" s="159">
        <v>0</v>
      </c>
      <c r="G54" s="159">
        <v>1094478</v>
      </c>
      <c r="H54" s="159">
        <v>548851</v>
      </c>
      <c r="I54" s="159">
        <v>0</v>
      </c>
      <c r="J54" s="171">
        <v>548851</v>
      </c>
    </row>
    <row r="55" spans="1:10" ht="15.75">
      <c r="A55" s="30"/>
      <c r="B55" s="53" t="s">
        <v>449</v>
      </c>
      <c r="C55" s="55" t="s">
        <v>450</v>
      </c>
      <c r="D55" s="26"/>
      <c r="E55" s="158">
        <v>21095942</v>
      </c>
      <c r="F55" s="159">
        <v>0</v>
      </c>
      <c r="G55" s="159">
        <v>21095942</v>
      </c>
      <c r="H55" s="159">
        <v>13601139</v>
      </c>
      <c r="I55" s="159">
        <v>0</v>
      </c>
      <c r="J55" s="171">
        <v>13601139</v>
      </c>
    </row>
    <row r="56" spans="1:10" ht="15.7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.75">
      <c r="A57" s="39"/>
      <c r="B57" s="40"/>
      <c r="C57" s="41" t="s">
        <v>502</v>
      </c>
      <c r="D57" s="42"/>
      <c r="E57" s="168">
        <v>473707324</v>
      </c>
      <c r="F57" s="168">
        <v>507951701</v>
      </c>
      <c r="G57" s="169">
        <v>981659025</v>
      </c>
      <c r="H57" s="169">
        <v>319023342</v>
      </c>
      <c r="I57" s="168">
        <v>439856810</v>
      </c>
      <c r="J57" s="172">
        <v>758880152</v>
      </c>
    </row>
    <row r="58" spans="1:5" ht="15.75">
      <c r="A58" s="43"/>
      <c r="B58" s="44"/>
      <c r="C58" s="45"/>
      <c r="D58" s="27"/>
      <c r="E58" s="9"/>
    </row>
    <row r="59" spans="1:5" ht="15.75">
      <c r="A59" s="162" t="s">
        <v>383</v>
      </c>
      <c r="B59" s="3"/>
      <c r="C59" s="32"/>
      <c r="D59" s="28"/>
      <c r="E59" s="9"/>
    </row>
    <row r="60" spans="1:6" ht="15.75">
      <c r="A60" s="31"/>
      <c r="B60" s="3"/>
      <c r="C60" s="32"/>
      <c r="D60" s="28"/>
      <c r="E60" s="364"/>
      <c r="F60" s="364"/>
    </row>
    <row r="61" spans="1:10" s="34" customFormat="1" ht="15.7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.7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.7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.7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.7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.7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.7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.7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.7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.7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.7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.7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.75">
      <c r="A77" s="31"/>
      <c r="B77" s="31"/>
      <c r="C77" s="47"/>
      <c r="D77" s="28"/>
    </row>
    <row r="78" spans="1:4" ht="15.75">
      <c r="A78" s="31"/>
      <c r="B78" s="31"/>
      <c r="C78" s="32"/>
      <c r="D78" s="28"/>
    </row>
    <row r="79" spans="1:4" ht="15.75">
      <c r="A79" s="31"/>
      <c r="B79" s="31"/>
      <c r="C79" s="32"/>
      <c r="D79" s="28"/>
    </row>
    <row r="80" spans="1:4" ht="15.75">
      <c r="A80" s="31"/>
      <c r="B80" s="31"/>
      <c r="C80" s="35"/>
      <c r="D80" s="46"/>
    </row>
    <row r="81" spans="1:4" ht="15.75">
      <c r="A81" s="31"/>
      <c r="B81" s="31"/>
      <c r="C81" s="32"/>
      <c r="D81" s="28"/>
    </row>
    <row r="82" spans="1:4" ht="18.75">
      <c r="A82" s="31"/>
      <c r="B82" s="31"/>
      <c r="C82" s="47"/>
      <c r="D82" s="28"/>
    </row>
    <row r="83" spans="1:4" ht="15.7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8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differentOddEven="1" differentFirst="1" alignWithMargins="0">
    <oddHeader>&amp;R&amp;"Times New Roman,Normal"&amp;16Sayfa No: 6</oddHeader>
    <oddFooter>&amp;L </oddFooter>
    <evenHeader>&amp;R&amp;"Times New Roman,Normal"&amp;16Sayfa No: 6</evenHeader>
    <evenFooter>&amp;L?</evenFooter>
    <firstFooter>&amp;L?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H18" sqref="H18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421875" style="57" customWidth="1"/>
    <col min="5" max="5" width="17.28125" style="57" bestFit="1" customWidth="1"/>
    <col min="6" max="7" width="16.421875" style="57" bestFit="1" customWidth="1"/>
    <col min="8" max="8" width="15.421875" style="57" customWidth="1"/>
    <col min="9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60" customFormat="1" ht="30" customHeight="1">
      <c r="A2" s="472" t="s">
        <v>386</v>
      </c>
      <c r="B2" s="473"/>
      <c r="C2" s="473"/>
      <c r="D2" s="473"/>
      <c r="E2" s="473"/>
      <c r="F2" s="473"/>
      <c r="G2" s="473"/>
      <c r="H2" s="473"/>
      <c r="I2" s="473"/>
      <c r="J2" s="474"/>
    </row>
    <row r="3" spans="1:10" s="260" customFormat="1" ht="30" customHeight="1">
      <c r="A3" s="469" t="s">
        <v>593</v>
      </c>
      <c r="B3" s="470"/>
      <c r="C3" s="470"/>
      <c r="D3" s="470"/>
      <c r="E3" s="470"/>
      <c r="F3" s="470"/>
      <c r="G3" s="470"/>
      <c r="H3" s="470"/>
      <c r="I3" s="470"/>
      <c r="J3" s="471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4"/>
      <c r="B5" s="189"/>
      <c r="C5" s="188"/>
      <c r="D5" s="190"/>
      <c r="E5" s="482" t="s">
        <v>389</v>
      </c>
      <c r="F5" s="483"/>
      <c r="G5" s="483"/>
      <c r="H5" s="483"/>
      <c r="I5" s="483"/>
      <c r="J5" s="485"/>
    </row>
    <row r="6" spans="1:10" ht="16.5" customHeight="1">
      <c r="A6" s="59"/>
      <c r="B6" s="90"/>
      <c r="C6" s="187"/>
      <c r="D6" s="191"/>
      <c r="E6" s="491"/>
      <c r="F6" s="492"/>
      <c r="G6" s="492"/>
      <c r="H6" s="492"/>
      <c r="I6" s="492"/>
      <c r="J6" s="493"/>
    </row>
    <row r="7" spans="1:10" ht="16.5" customHeight="1">
      <c r="A7" s="59"/>
      <c r="B7" s="187"/>
      <c r="C7" s="187"/>
      <c r="D7" s="191"/>
      <c r="E7" s="482" t="s">
        <v>90</v>
      </c>
      <c r="F7" s="483"/>
      <c r="G7" s="484"/>
      <c r="H7" s="483" t="s">
        <v>91</v>
      </c>
      <c r="I7" s="483"/>
      <c r="J7" s="485"/>
    </row>
    <row r="8" spans="1:46" ht="15.75">
      <c r="A8" s="59"/>
      <c r="B8" s="61"/>
      <c r="C8" s="61"/>
      <c r="D8" s="21"/>
      <c r="E8" s="480">
        <v>44742</v>
      </c>
      <c r="F8" s="478"/>
      <c r="G8" s="479"/>
      <c r="H8" s="480">
        <f>+v!H8</f>
        <v>44561</v>
      </c>
      <c r="I8" s="478"/>
      <c r="J8" s="481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.75">
      <c r="A9" s="74"/>
      <c r="B9" s="62"/>
      <c r="C9" s="75"/>
      <c r="D9" s="192" t="s">
        <v>69</v>
      </c>
      <c r="E9" s="193" t="s">
        <v>87</v>
      </c>
      <c r="F9" s="360" t="s">
        <v>88</v>
      </c>
      <c r="G9" s="193" t="s">
        <v>384</v>
      </c>
      <c r="H9" s="193" t="s">
        <v>87</v>
      </c>
      <c r="I9" s="193" t="s">
        <v>88</v>
      </c>
      <c r="J9" s="195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.75">
      <c r="A10" s="59"/>
      <c r="B10" s="2" t="s">
        <v>99</v>
      </c>
      <c r="C10" s="2"/>
      <c r="D10" s="79"/>
      <c r="E10" s="246">
        <v>466566604</v>
      </c>
      <c r="F10" s="198">
        <v>699740577</v>
      </c>
      <c r="G10" s="247">
        <v>1166307181</v>
      </c>
      <c r="H10" s="246">
        <v>346807634</v>
      </c>
      <c r="I10" s="198">
        <v>596467542</v>
      </c>
      <c r="J10" s="199">
        <v>943275176</v>
      </c>
    </row>
    <row r="11" spans="1:10" ht="15.75">
      <c r="A11" s="59"/>
      <c r="B11" s="2" t="s">
        <v>11</v>
      </c>
      <c r="C11" s="2" t="s">
        <v>100</v>
      </c>
      <c r="D11" s="446" t="s">
        <v>576</v>
      </c>
      <c r="E11" s="246">
        <v>67301457</v>
      </c>
      <c r="F11" s="198">
        <v>106392534</v>
      </c>
      <c r="G11" s="247">
        <v>173693991</v>
      </c>
      <c r="H11" s="246">
        <v>44306497</v>
      </c>
      <c r="I11" s="198">
        <v>84699341</v>
      </c>
      <c r="J11" s="199">
        <v>129005838</v>
      </c>
    </row>
    <row r="12" spans="1:10" ht="15.75">
      <c r="A12" s="59"/>
      <c r="B12" s="80" t="s">
        <v>101</v>
      </c>
      <c r="C12" s="31" t="s">
        <v>102</v>
      </c>
      <c r="D12" s="63"/>
      <c r="E12" s="248">
        <v>65531514</v>
      </c>
      <c r="F12" s="200">
        <v>70460831</v>
      </c>
      <c r="G12" s="249">
        <v>135992345</v>
      </c>
      <c r="H12" s="248">
        <v>44007746</v>
      </c>
      <c r="I12" s="200">
        <v>57782766</v>
      </c>
      <c r="J12" s="201">
        <v>101790512</v>
      </c>
    </row>
    <row r="13" spans="1:10" ht="15.75">
      <c r="A13" s="59"/>
      <c r="B13" s="31" t="s">
        <v>103</v>
      </c>
      <c r="C13" s="31" t="s">
        <v>104</v>
      </c>
      <c r="D13" s="63"/>
      <c r="E13" s="248">
        <v>0</v>
      </c>
      <c r="F13" s="200">
        <v>2597376</v>
      </c>
      <c r="G13" s="249">
        <v>2597376</v>
      </c>
      <c r="H13" s="248">
        <v>0</v>
      </c>
      <c r="I13" s="200">
        <v>2359247</v>
      </c>
      <c r="J13" s="201">
        <v>2359247</v>
      </c>
    </row>
    <row r="14" spans="1:10" ht="15.75">
      <c r="A14" s="59"/>
      <c r="B14" s="31" t="s">
        <v>105</v>
      </c>
      <c r="C14" s="31" t="s">
        <v>106</v>
      </c>
      <c r="D14" s="63"/>
      <c r="E14" s="248">
        <v>3547999</v>
      </c>
      <c r="F14" s="200">
        <v>725170</v>
      </c>
      <c r="G14" s="249">
        <v>4273169</v>
      </c>
      <c r="H14" s="248">
        <v>3089307</v>
      </c>
      <c r="I14" s="200">
        <v>1106832</v>
      </c>
      <c r="J14" s="201">
        <v>4196139</v>
      </c>
    </row>
    <row r="15" spans="1:10" ht="15.75">
      <c r="A15" s="59"/>
      <c r="B15" s="81" t="s">
        <v>107</v>
      </c>
      <c r="C15" s="31" t="s">
        <v>108</v>
      </c>
      <c r="D15" s="63"/>
      <c r="E15" s="248">
        <v>61983515</v>
      </c>
      <c r="F15" s="200">
        <v>67138285</v>
      </c>
      <c r="G15" s="249">
        <v>129121800</v>
      </c>
      <c r="H15" s="248">
        <v>40918439</v>
      </c>
      <c r="I15" s="200">
        <v>54316687</v>
      </c>
      <c r="J15" s="201">
        <v>95235126</v>
      </c>
    </row>
    <row r="16" spans="1:10" ht="15.75">
      <c r="A16" s="59"/>
      <c r="B16" s="31" t="s">
        <v>109</v>
      </c>
      <c r="C16" s="31" t="s">
        <v>110</v>
      </c>
      <c r="D16" s="63"/>
      <c r="E16" s="248">
        <v>244879</v>
      </c>
      <c r="F16" s="200">
        <v>3358905</v>
      </c>
      <c r="G16" s="249">
        <v>3603784</v>
      </c>
      <c r="H16" s="248">
        <v>65766</v>
      </c>
      <c r="I16" s="200">
        <v>2685971</v>
      </c>
      <c r="J16" s="201">
        <v>2751737</v>
      </c>
    </row>
    <row r="17" spans="1:10" ht="15.75">
      <c r="A17" s="59"/>
      <c r="B17" s="31" t="s">
        <v>111</v>
      </c>
      <c r="C17" s="31" t="s">
        <v>112</v>
      </c>
      <c r="D17" s="63"/>
      <c r="E17" s="248">
        <v>244879</v>
      </c>
      <c r="F17" s="200">
        <v>3358905</v>
      </c>
      <c r="G17" s="249">
        <v>3603784</v>
      </c>
      <c r="H17" s="248">
        <v>65766</v>
      </c>
      <c r="I17" s="200">
        <v>2685971</v>
      </c>
      <c r="J17" s="201">
        <v>2751737</v>
      </c>
    </row>
    <row r="18" spans="1:10" ht="15.75">
      <c r="A18" s="59"/>
      <c r="B18" s="31" t="s">
        <v>113</v>
      </c>
      <c r="C18" s="31" t="s">
        <v>114</v>
      </c>
      <c r="D18" s="63"/>
      <c r="E18" s="248">
        <v>0</v>
      </c>
      <c r="F18" s="200">
        <v>0</v>
      </c>
      <c r="G18" s="249">
        <v>0</v>
      </c>
      <c r="H18" s="248">
        <v>0</v>
      </c>
      <c r="I18" s="200">
        <v>0</v>
      </c>
      <c r="J18" s="201">
        <v>0</v>
      </c>
    </row>
    <row r="19" spans="1:10" ht="15.75">
      <c r="A19" s="59"/>
      <c r="B19" s="31" t="s">
        <v>115</v>
      </c>
      <c r="C19" s="31" t="s">
        <v>116</v>
      </c>
      <c r="D19" s="63"/>
      <c r="E19" s="248">
        <v>227864</v>
      </c>
      <c r="F19" s="200">
        <v>31896858</v>
      </c>
      <c r="G19" s="249">
        <v>32124722</v>
      </c>
      <c r="H19" s="248">
        <v>160485</v>
      </c>
      <c r="I19" s="200">
        <v>23014869</v>
      </c>
      <c r="J19" s="201">
        <v>23175354</v>
      </c>
    </row>
    <row r="20" spans="1:10" ht="15.75">
      <c r="A20" s="59"/>
      <c r="B20" s="31" t="s">
        <v>117</v>
      </c>
      <c r="C20" s="31" t="s">
        <v>118</v>
      </c>
      <c r="D20" s="63"/>
      <c r="E20" s="248">
        <v>0</v>
      </c>
      <c r="F20" s="200">
        <v>0</v>
      </c>
      <c r="G20" s="249">
        <v>0</v>
      </c>
      <c r="H20" s="248">
        <v>0</v>
      </c>
      <c r="I20" s="200">
        <v>0</v>
      </c>
      <c r="J20" s="201">
        <v>0</v>
      </c>
    </row>
    <row r="21" spans="1:10" ht="15.75">
      <c r="A21" s="59"/>
      <c r="B21" s="31" t="s">
        <v>119</v>
      </c>
      <c r="C21" s="31" t="s">
        <v>120</v>
      </c>
      <c r="D21" s="63"/>
      <c r="E21" s="248">
        <v>227864</v>
      </c>
      <c r="F21" s="200">
        <v>31896858</v>
      </c>
      <c r="G21" s="249">
        <v>32124722</v>
      </c>
      <c r="H21" s="248">
        <v>160485</v>
      </c>
      <c r="I21" s="200">
        <v>23014869</v>
      </c>
      <c r="J21" s="201">
        <v>23175354</v>
      </c>
    </row>
    <row r="22" spans="1:10" ht="15.75">
      <c r="A22" s="59"/>
      <c r="B22" s="31" t="s">
        <v>121</v>
      </c>
      <c r="C22" s="31" t="s">
        <v>122</v>
      </c>
      <c r="D22" s="63"/>
      <c r="E22" s="248">
        <v>0</v>
      </c>
      <c r="F22" s="200">
        <v>0</v>
      </c>
      <c r="G22" s="249">
        <v>0</v>
      </c>
      <c r="H22" s="248">
        <v>0</v>
      </c>
      <c r="I22" s="200">
        <v>0</v>
      </c>
      <c r="J22" s="201">
        <v>0</v>
      </c>
    </row>
    <row r="23" spans="1:10" ht="15.75">
      <c r="A23" s="59"/>
      <c r="B23" s="31" t="s">
        <v>123</v>
      </c>
      <c r="C23" s="31" t="s">
        <v>124</v>
      </c>
      <c r="D23" s="63"/>
      <c r="E23" s="248">
        <v>1297200</v>
      </c>
      <c r="F23" s="200">
        <v>530138</v>
      </c>
      <c r="G23" s="249">
        <v>1827338</v>
      </c>
      <c r="H23" s="248">
        <v>72500</v>
      </c>
      <c r="I23" s="200">
        <v>1056461</v>
      </c>
      <c r="J23" s="201">
        <v>1128961</v>
      </c>
    </row>
    <row r="24" spans="1:10" ht="15.75">
      <c r="A24" s="59"/>
      <c r="B24" s="31" t="s">
        <v>125</v>
      </c>
      <c r="C24" s="31" t="s">
        <v>126</v>
      </c>
      <c r="D24" s="63"/>
      <c r="E24" s="248">
        <v>1297200</v>
      </c>
      <c r="F24" s="200">
        <v>530138</v>
      </c>
      <c r="G24" s="249">
        <v>1827338</v>
      </c>
      <c r="H24" s="248">
        <v>72500</v>
      </c>
      <c r="I24" s="200">
        <v>1056461</v>
      </c>
      <c r="J24" s="201">
        <v>1128961</v>
      </c>
    </row>
    <row r="25" spans="1:10" ht="15.75">
      <c r="A25" s="59"/>
      <c r="B25" s="31" t="s">
        <v>127</v>
      </c>
      <c r="C25" s="31" t="s">
        <v>128</v>
      </c>
      <c r="D25" s="63"/>
      <c r="E25" s="248">
        <v>0</v>
      </c>
      <c r="F25" s="200">
        <v>0</v>
      </c>
      <c r="G25" s="249">
        <v>0</v>
      </c>
      <c r="H25" s="248">
        <v>0</v>
      </c>
      <c r="I25" s="200">
        <v>0</v>
      </c>
      <c r="J25" s="201">
        <v>0</v>
      </c>
    </row>
    <row r="26" spans="1:10" ht="15.75">
      <c r="A26" s="59"/>
      <c r="B26" s="31" t="s">
        <v>129</v>
      </c>
      <c r="C26" s="31" t="s">
        <v>130</v>
      </c>
      <c r="D26" s="63"/>
      <c r="E26" s="248">
        <v>0</v>
      </c>
      <c r="F26" s="200">
        <v>0</v>
      </c>
      <c r="G26" s="249">
        <v>0</v>
      </c>
      <c r="H26" s="248">
        <v>0</v>
      </c>
      <c r="I26" s="200">
        <v>0</v>
      </c>
      <c r="J26" s="201">
        <v>0</v>
      </c>
    </row>
    <row r="27" spans="1:10" ht="15.75">
      <c r="A27" s="59"/>
      <c r="B27" s="31" t="s">
        <v>131</v>
      </c>
      <c r="C27" s="8" t="s">
        <v>132</v>
      </c>
      <c r="D27" s="63"/>
      <c r="E27" s="248">
        <v>0</v>
      </c>
      <c r="F27" s="200">
        <v>0</v>
      </c>
      <c r="G27" s="249">
        <v>0</v>
      </c>
      <c r="H27" s="248">
        <v>0</v>
      </c>
      <c r="I27" s="200">
        <v>0</v>
      </c>
      <c r="J27" s="201">
        <v>0</v>
      </c>
    </row>
    <row r="28" spans="1:10" ht="15.75">
      <c r="A28" s="59"/>
      <c r="B28" s="31" t="s">
        <v>133</v>
      </c>
      <c r="C28" s="31" t="s">
        <v>134</v>
      </c>
      <c r="D28" s="63"/>
      <c r="E28" s="248">
        <v>0</v>
      </c>
      <c r="F28" s="200">
        <v>145802</v>
      </c>
      <c r="G28" s="249">
        <v>145802</v>
      </c>
      <c r="H28" s="248">
        <v>0</v>
      </c>
      <c r="I28" s="200">
        <v>159274</v>
      </c>
      <c r="J28" s="201">
        <v>159274</v>
      </c>
    </row>
    <row r="29" spans="1:10" ht="15.75">
      <c r="A29" s="59"/>
      <c r="B29" s="31" t="s">
        <v>135</v>
      </c>
      <c r="C29" s="31" t="s">
        <v>136</v>
      </c>
      <c r="D29" s="63"/>
      <c r="E29" s="248">
        <v>0</v>
      </c>
      <c r="F29" s="200">
        <v>0</v>
      </c>
      <c r="G29" s="249">
        <v>0</v>
      </c>
      <c r="H29" s="248">
        <v>0</v>
      </c>
      <c r="I29" s="200">
        <v>0</v>
      </c>
      <c r="J29" s="201">
        <v>0</v>
      </c>
    </row>
    <row r="30" spans="1:10" ht="15.75">
      <c r="A30" s="30"/>
      <c r="B30" s="2" t="s">
        <v>16</v>
      </c>
      <c r="C30" s="2" t="s">
        <v>137</v>
      </c>
      <c r="D30" s="446" t="s">
        <v>576</v>
      </c>
      <c r="E30" s="250">
        <v>135423831</v>
      </c>
      <c r="F30" s="198">
        <v>61253916</v>
      </c>
      <c r="G30" s="247">
        <v>196677747</v>
      </c>
      <c r="H30" s="246">
        <v>101591900</v>
      </c>
      <c r="I30" s="198">
        <v>30130756</v>
      </c>
      <c r="J30" s="199">
        <v>131722656</v>
      </c>
    </row>
    <row r="31" spans="1:10" ht="15.75">
      <c r="A31" s="30"/>
      <c r="B31" s="31" t="s">
        <v>138</v>
      </c>
      <c r="C31" s="31" t="s">
        <v>139</v>
      </c>
      <c r="D31" s="63"/>
      <c r="E31" s="248">
        <v>134890416</v>
      </c>
      <c r="F31" s="200">
        <v>58446715</v>
      </c>
      <c r="G31" s="249">
        <v>193337131</v>
      </c>
      <c r="H31" s="248">
        <v>101034570</v>
      </c>
      <c r="I31" s="200">
        <v>17195616</v>
      </c>
      <c r="J31" s="201">
        <v>118230186</v>
      </c>
    </row>
    <row r="32" spans="1:10" ht="15.75">
      <c r="A32" s="30"/>
      <c r="B32" s="31" t="s">
        <v>140</v>
      </c>
      <c r="C32" s="31" t="s">
        <v>369</v>
      </c>
      <c r="D32" s="63"/>
      <c r="E32" s="248">
        <v>3074729</v>
      </c>
      <c r="F32" s="200">
        <v>54914506</v>
      </c>
      <c r="G32" s="249">
        <v>57989235</v>
      </c>
      <c r="H32" s="248">
        <v>5160834</v>
      </c>
      <c r="I32" s="200">
        <v>14114864</v>
      </c>
      <c r="J32" s="201">
        <v>19275698</v>
      </c>
    </row>
    <row r="33" spans="1:10" ht="15.75">
      <c r="A33" s="30"/>
      <c r="B33" s="31" t="s">
        <v>141</v>
      </c>
      <c r="C33" s="31" t="s">
        <v>370</v>
      </c>
      <c r="D33" s="63"/>
      <c r="E33" s="248">
        <v>0</v>
      </c>
      <c r="F33" s="200">
        <v>0</v>
      </c>
      <c r="G33" s="249">
        <v>0</v>
      </c>
      <c r="H33" s="248">
        <v>0</v>
      </c>
      <c r="I33" s="200">
        <v>0</v>
      </c>
      <c r="J33" s="201">
        <v>0</v>
      </c>
    </row>
    <row r="34" spans="1:10" ht="15.75">
      <c r="A34" s="30"/>
      <c r="B34" s="31" t="s">
        <v>142</v>
      </c>
      <c r="C34" s="31" t="s">
        <v>143</v>
      </c>
      <c r="D34" s="63"/>
      <c r="E34" s="248">
        <v>0</v>
      </c>
      <c r="F34" s="200">
        <v>5316</v>
      </c>
      <c r="G34" s="249">
        <v>5316</v>
      </c>
      <c r="H34" s="248">
        <v>0</v>
      </c>
      <c r="I34" s="200">
        <v>4560</v>
      </c>
      <c r="J34" s="201">
        <v>4560</v>
      </c>
    </row>
    <row r="35" spans="1:10" ht="15.75">
      <c r="A35" s="30"/>
      <c r="B35" s="31" t="s">
        <v>144</v>
      </c>
      <c r="C35" s="31" t="s">
        <v>145</v>
      </c>
      <c r="D35" s="63"/>
      <c r="E35" s="248">
        <v>46434344</v>
      </c>
      <c r="F35" s="200">
        <v>3526893</v>
      </c>
      <c r="G35" s="249">
        <v>49961237</v>
      </c>
      <c r="H35" s="248">
        <v>30189679</v>
      </c>
      <c r="I35" s="200">
        <v>3076192</v>
      </c>
      <c r="J35" s="201">
        <v>33265871</v>
      </c>
    </row>
    <row r="36" spans="1:10" ht="15.75">
      <c r="A36" s="30"/>
      <c r="B36" s="31" t="s">
        <v>146</v>
      </c>
      <c r="C36" s="31" t="s">
        <v>147</v>
      </c>
      <c r="D36" s="63"/>
      <c r="E36" s="248">
        <v>0</v>
      </c>
      <c r="F36" s="200">
        <v>0</v>
      </c>
      <c r="G36" s="249">
        <v>0</v>
      </c>
      <c r="H36" s="248">
        <v>0</v>
      </c>
      <c r="I36" s="200">
        <v>0</v>
      </c>
      <c r="J36" s="201">
        <v>0</v>
      </c>
    </row>
    <row r="37" spans="1:10" ht="15.75">
      <c r="A37" s="30"/>
      <c r="B37" s="31" t="s">
        <v>148</v>
      </c>
      <c r="C37" s="31" t="s">
        <v>149</v>
      </c>
      <c r="D37" s="63"/>
      <c r="E37" s="248">
        <v>0</v>
      </c>
      <c r="F37" s="200">
        <v>0</v>
      </c>
      <c r="G37" s="249">
        <v>0</v>
      </c>
      <c r="H37" s="248">
        <v>0</v>
      </c>
      <c r="I37" s="200">
        <v>0</v>
      </c>
      <c r="J37" s="201">
        <v>0</v>
      </c>
    </row>
    <row r="38" spans="1:10" ht="15.75">
      <c r="A38" s="30"/>
      <c r="B38" s="31" t="s">
        <v>150</v>
      </c>
      <c r="C38" s="8" t="s">
        <v>371</v>
      </c>
      <c r="D38" s="63"/>
      <c r="E38" s="248">
        <v>5295944</v>
      </c>
      <c r="F38" s="200">
        <v>0</v>
      </c>
      <c r="G38" s="249">
        <v>5295944</v>
      </c>
      <c r="H38" s="248">
        <v>3956330</v>
      </c>
      <c r="I38" s="200">
        <v>0</v>
      </c>
      <c r="J38" s="201">
        <v>3956330</v>
      </c>
    </row>
    <row r="39" spans="1:10" ht="15.75">
      <c r="A39" s="30"/>
      <c r="B39" s="31" t="s">
        <v>151</v>
      </c>
      <c r="C39" s="8" t="s">
        <v>152</v>
      </c>
      <c r="D39" s="63"/>
      <c r="E39" s="248">
        <v>157114</v>
      </c>
      <c r="F39" s="200">
        <v>0</v>
      </c>
      <c r="G39" s="249">
        <v>157114</v>
      </c>
      <c r="H39" s="248">
        <v>116784</v>
      </c>
      <c r="I39" s="200">
        <v>0</v>
      </c>
      <c r="J39" s="201">
        <v>116784</v>
      </c>
    </row>
    <row r="40" spans="1:10" ht="15.75">
      <c r="A40" s="30"/>
      <c r="B40" s="31" t="s">
        <v>153</v>
      </c>
      <c r="C40" s="31" t="s">
        <v>154</v>
      </c>
      <c r="D40" s="63"/>
      <c r="E40" s="248">
        <v>79925712</v>
      </c>
      <c r="F40" s="200">
        <v>0</v>
      </c>
      <c r="G40" s="249">
        <v>79925712</v>
      </c>
      <c r="H40" s="248">
        <v>61609747</v>
      </c>
      <c r="I40" s="200">
        <v>0</v>
      </c>
      <c r="J40" s="201">
        <v>61609747</v>
      </c>
    </row>
    <row r="41" spans="1:10" ht="15.75">
      <c r="A41" s="30"/>
      <c r="B41" s="31" t="s">
        <v>155</v>
      </c>
      <c r="C41" s="97" t="s">
        <v>354</v>
      </c>
      <c r="D41" s="63"/>
      <c r="E41" s="248">
        <v>2573</v>
      </c>
      <c r="F41" s="200">
        <v>0</v>
      </c>
      <c r="G41" s="249">
        <v>2573</v>
      </c>
      <c r="H41" s="248">
        <v>1196</v>
      </c>
      <c r="I41" s="200">
        <v>0</v>
      </c>
      <c r="J41" s="201">
        <v>1196</v>
      </c>
    </row>
    <row r="42" spans="1:10" ht="15.75">
      <c r="A42" s="30"/>
      <c r="B42" s="31" t="s">
        <v>157</v>
      </c>
      <c r="C42" s="8" t="s">
        <v>156</v>
      </c>
      <c r="D42" s="63"/>
      <c r="E42" s="248">
        <v>0</v>
      </c>
      <c r="F42" s="200">
        <v>0</v>
      </c>
      <c r="G42" s="249">
        <v>0</v>
      </c>
      <c r="H42" s="248">
        <v>0</v>
      </c>
      <c r="I42" s="200">
        <v>0</v>
      </c>
      <c r="J42" s="201">
        <v>0</v>
      </c>
    </row>
    <row r="43" spans="1:10" ht="15.75">
      <c r="A43" s="30"/>
      <c r="B43" s="31" t="s">
        <v>159</v>
      </c>
      <c r="C43" s="8" t="s">
        <v>158</v>
      </c>
      <c r="D43" s="63"/>
      <c r="E43" s="248">
        <v>0</v>
      </c>
      <c r="F43" s="200">
        <v>0</v>
      </c>
      <c r="G43" s="249">
        <v>0</v>
      </c>
      <c r="H43" s="248">
        <v>0</v>
      </c>
      <c r="I43" s="200">
        <v>0</v>
      </c>
      <c r="J43" s="201">
        <v>0</v>
      </c>
    </row>
    <row r="44" spans="1:10" ht="15.75">
      <c r="A44" s="30"/>
      <c r="B44" s="31" t="s">
        <v>349</v>
      </c>
      <c r="C44" s="31" t="s">
        <v>160</v>
      </c>
      <c r="D44" s="63"/>
      <c r="E44" s="248">
        <v>0</v>
      </c>
      <c r="F44" s="200">
        <v>0</v>
      </c>
      <c r="G44" s="249">
        <v>0</v>
      </c>
      <c r="H44" s="248">
        <v>0</v>
      </c>
      <c r="I44" s="200">
        <v>0</v>
      </c>
      <c r="J44" s="201">
        <v>0</v>
      </c>
    </row>
    <row r="45" spans="1:10" ht="15.75">
      <c r="A45" s="30"/>
      <c r="B45" s="31" t="s">
        <v>161</v>
      </c>
      <c r="C45" s="31" t="s">
        <v>162</v>
      </c>
      <c r="D45" s="63"/>
      <c r="E45" s="248">
        <v>533415</v>
      </c>
      <c r="F45" s="200">
        <v>2807201</v>
      </c>
      <c r="G45" s="249">
        <v>3340616</v>
      </c>
      <c r="H45" s="248">
        <v>557330</v>
      </c>
      <c r="I45" s="200">
        <v>12935140</v>
      </c>
      <c r="J45" s="201">
        <v>13492470</v>
      </c>
    </row>
    <row r="46" spans="1:10" ht="15.75">
      <c r="A46" s="30"/>
      <c r="B46" s="31" t="s">
        <v>163</v>
      </c>
      <c r="C46" s="31" t="s">
        <v>164</v>
      </c>
      <c r="D46" s="63"/>
      <c r="E46" s="248">
        <v>533415</v>
      </c>
      <c r="F46" s="200">
        <v>2802582</v>
      </c>
      <c r="G46" s="249">
        <v>3335997</v>
      </c>
      <c r="H46" s="248">
        <v>557330</v>
      </c>
      <c r="I46" s="200">
        <v>12931455</v>
      </c>
      <c r="J46" s="201">
        <v>13488785</v>
      </c>
    </row>
    <row r="47" spans="1:10" ht="15.75">
      <c r="A47" s="30"/>
      <c r="B47" s="31" t="s">
        <v>165</v>
      </c>
      <c r="C47" s="31" t="s">
        <v>166</v>
      </c>
      <c r="D47" s="63"/>
      <c r="E47" s="248">
        <v>0</v>
      </c>
      <c r="F47" s="200">
        <v>4619</v>
      </c>
      <c r="G47" s="249">
        <v>4619</v>
      </c>
      <c r="H47" s="248">
        <v>0</v>
      </c>
      <c r="I47" s="200">
        <v>3685</v>
      </c>
      <c r="J47" s="201">
        <v>3685</v>
      </c>
    </row>
    <row r="48" spans="1:10" ht="15.75">
      <c r="A48" s="30"/>
      <c r="B48" s="2" t="s">
        <v>15</v>
      </c>
      <c r="C48" s="2" t="s">
        <v>167</v>
      </c>
      <c r="D48" s="446" t="s">
        <v>577</v>
      </c>
      <c r="E48" s="250">
        <v>263841316</v>
      </c>
      <c r="F48" s="198">
        <v>532094127</v>
      </c>
      <c r="G48" s="247">
        <v>795935443</v>
      </c>
      <c r="H48" s="246">
        <v>200909237</v>
      </c>
      <c r="I48" s="198">
        <v>481637445</v>
      </c>
      <c r="J48" s="199">
        <v>682546682</v>
      </c>
    </row>
    <row r="49" spans="1:10" ht="15.75">
      <c r="A49" s="30"/>
      <c r="B49" s="93" t="s">
        <v>40</v>
      </c>
      <c r="C49" s="31" t="s">
        <v>273</v>
      </c>
      <c r="D49" s="82"/>
      <c r="E49" s="251">
        <v>7109801</v>
      </c>
      <c r="F49" s="200">
        <v>50167809</v>
      </c>
      <c r="G49" s="249">
        <v>57277610</v>
      </c>
      <c r="H49" s="248">
        <v>9997807</v>
      </c>
      <c r="I49" s="200">
        <v>57572415</v>
      </c>
      <c r="J49" s="201">
        <v>67570222</v>
      </c>
    </row>
    <row r="50" spans="1:10" ht="15.75">
      <c r="A50" s="30"/>
      <c r="B50" s="93" t="s">
        <v>41</v>
      </c>
      <c r="C50" s="99" t="s">
        <v>274</v>
      </c>
      <c r="D50" s="82"/>
      <c r="E50" s="251">
        <v>0</v>
      </c>
      <c r="F50" s="200">
        <v>13061323</v>
      </c>
      <c r="G50" s="249">
        <v>13061323</v>
      </c>
      <c r="H50" s="248">
        <v>400000</v>
      </c>
      <c r="I50" s="200">
        <v>10367175</v>
      </c>
      <c r="J50" s="201">
        <v>10767175</v>
      </c>
    </row>
    <row r="51" spans="1:10" ht="15.75">
      <c r="A51" s="30"/>
      <c r="B51" s="93" t="s">
        <v>42</v>
      </c>
      <c r="C51" s="99" t="s">
        <v>275</v>
      </c>
      <c r="D51" s="82"/>
      <c r="E51" s="251">
        <v>7109801</v>
      </c>
      <c r="F51" s="200">
        <v>37106486</v>
      </c>
      <c r="G51" s="249">
        <v>44216287</v>
      </c>
      <c r="H51" s="248">
        <v>9597807</v>
      </c>
      <c r="I51" s="200">
        <v>47205240</v>
      </c>
      <c r="J51" s="201">
        <v>56803047</v>
      </c>
    </row>
    <row r="52" spans="1:10" ht="15.75">
      <c r="A52" s="30"/>
      <c r="B52" s="93" t="s">
        <v>95</v>
      </c>
      <c r="C52" s="99" t="s">
        <v>277</v>
      </c>
      <c r="D52" s="82"/>
      <c r="E52" s="251">
        <v>0</v>
      </c>
      <c r="F52" s="200">
        <v>0</v>
      </c>
      <c r="G52" s="249">
        <v>0</v>
      </c>
      <c r="H52" s="248">
        <v>0</v>
      </c>
      <c r="I52" s="200">
        <v>0</v>
      </c>
      <c r="J52" s="201">
        <v>0</v>
      </c>
    </row>
    <row r="53" spans="1:10" ht="15.75">
      <c r="A53" s="30"/>
      <c r="B53" s="93" t="s">
        <v>43</v>
      </c>
      <c r="C53" s="99" t="s">
        <v>276</v>
      </c>
      <c r="D53" s="82"/>
      <c r="E53" s="251">
        <v>256731515</v>
      </c>
      <c r="F53" s="200">
        <v>481926318</v>
      </c>
      <c r="G53" s="249">
        <v>738657833</v>
      </c>
      <c r="H53" s="248">
        <v>190911430</v>
      </c>
      <c r="I53" s="200">
        <v>424065030</v>
      </c>
      <c r="J53" s="201">
        <v>614976460</v>
      </c>
    </row>
    <row r="54" spans="1:10" ht="15.75">
      <c r="A54" s="30"/>
      <c r="B54" s="81" t="s">
        <v>299</v>
      </c>
      <c r="C54" s="31" t="s">
        <v>168</v>
      </c>
      <c r="D54" s="82"/>
      <c r="E54" s="251">
        <v>19433066</v>
      </c>
      <c r="F54" s="200">
        <v>26925654</v>
      </c>
      <c r="G54" s="249">
        <v>46358720</v>
      </c>
      <c r="H54" s="248">
        <v>13308349</v>
      </c>
      <c r="I54" s="200">
        <v>17780565</v>
      </c>
      <c r="J54" s="201">
        <v>31088914</v>
      </c>
    </row>
    <row r="55" spans="1:10" ht="15.75">
      <c r="A55" s="30"/>
      <c r="B55" s="3" t="s">
        <v>321</v>
      </c>
      <c r="C55" s="31" t="s">
        <v>305</v>
      </c>
      <c r="D55" s="82"/>
      <c r="E55" s="251">
        <v>15428516</v>
      </c>
      <c r="F55" s="200">
        <v>7899084</v>
      </c>
      <c r="G55" s="249">
        <v>23327600</v>
      </c>
      <c r="H55" s="248">
        <v>9728979</v>
      </c>
      <c r="I55" s="200">
        <v>5458737</v>
      </c>
      <c r="J55" s="201">
        <v>15187716</v>
      </c>
    </row>
    <row r="56" spans="1:10" ht="15.75">
      <c r="A56" s="30"/>
      <c r="B56" s="3" t="s">
        <v>322</v>
      </c>
      <c r="C56" s="31" t="s">
        <v>306</v>
      </c>
      <c r="D56" s="82"/>
      <c r="E56" s="251">
        <v>4004550</v>
      </c>
      <c r="F56" s="200">
        <v>19026570</v>
      </c>
      <c r="G56" s="249">
        <v>23031120</v>
      </c>
      <c r="H56" s="248">
        <v>3579370</v>
      </c>
      <c r="I56" s="200">
        <v>12321828</v>
      </c>
      <c r="J56" s="201">
        <v>15901198</v>
      </c>
    </row>
    <row r="57" spans="1:10" ht="15.75">
      <c r="A57" s="30"/>
      <c r="B57" s="3" t="s">
        <v>300</v>
      </c>
      <c r="C57" s="31" t="s">
        <v>169</v>
      </c>
      <c r="D57" s="82"/>
      <c r="E57" s="251">
        <v>221473730</v>
      </c>
      <c r="F57" s="200">
        <v>348360048</v>
      </c>
      <c r="G57" s="249">
        <v>569833778</v>
      </c>
      <c r="H57" s="248">
        <v>164194177</v>
      </c>
      <c r="I57" s="200">
        <v>311301976</v>
      </c>
      <c r="J57" s="201">
        <v>475496153</v>
      </c>
    </row>
    <row r="58" spans="1:10" ht="15.75">
      <c r="A58" s="30"/>
      <c r="B58" s="3" t="s">
        <v>278</v>
      </c>
      <c r="C58" s="31" t="s">
        <v>307</v>
      </c>
      <c r="D58" s="82"/>
      <c r="E58" s="251">
        <v>4539796</v>
      </c>
      <c r="F58" s="200">
        <v>135959355</v>
      </c>
      <c r="G58" s="249">
        <v>140499151</v>
      </c>
      <c r="H58" s="248">
        <v>3466859</v>
      </c>
      <c r="I58" s="200">
        <v>132141114</v>
      </c>
      <c r="J58" s="201">
        <v>135607973</v>
      </c>
    </row>
    <row r="59" spans="1:10" ht="15.75">
      <c r="A59" s="30"/>
      <c r="B59" s="3" t="s">
        <v>279</v>
      </c>
      <c r="C59" s="31" t="s">
        <v>308</v>
      </c>
      <c r="D59" s="82"/>
      <c r="E59" s="251">
        <v>104995252</v>
      </c>
      <c r="F59" s="200">
        <v>48792075</v>
      </c>
      <c r="G59" s="249">
        <v>153787327</v>
      </c>
      <c r="H59" s="248">
        <v>106132322</v>
      </c>
      <c r="I59" s="200">
        <v>32852678</v>
      </c>
      <c r="J59" s="201">
        <v>138985000</v>
      </c>
    </row>
    <row r="60" spans="1:10" ht="15.75">
      <c r="A60" s="30"/>
      <c r="B60" s="3" t="s">
        <v>323</v>
      </c>
      <c r="C60" s="31" t="s">
        <v>309</v>
      </c>
      <c r="D60" s="82"/>
      <c r="E60" s="251">
        <v>55969341</v>
      </c>
      <c r="F60" s="200">
        <v>81804309</v>
      </c>
      <c r="G60" s="249">
        <v>137773650</v>
      </c>
      <c r="H60" s="248">
        <v>27297498</v>
      </c>
      <c r="I60" s="200">
        <v>73154092</v>
      </c>
      <c r="J60" s="201">
        <v>100451590</v>
      </c>
    </row>
    <row r="61" spans="1:10" ht="15.75">
      <c r="A61" s="30"/>
      <c r="B61" s="3" t="s">
        <v>324</v>
      </c>
      <c r="C61" s="31" t="s">
        <v>310</v>
      </c>
      <c r="D61" s="82"/>
      <c r="E61" s="251">
        <v>55969341</v>
      </c>
      <c r="F61" s="200">
        <v>81804309</v>
      </c>
      <c r="G61" s="249">
        <v>137773650</v>
      </c>
      <c r="H61" s="248">
        <v>27297498</v>
      </c>
      <c r="I61" s="200">
        <v>73154092</v>
      </c>
      <c r="J61" s="201">
        <v>100451590</v>
      </c>
    </row>
    <row r="62" spans="1:10" ht="15.75">
      <c r="A62" s="30"/>
      <c r="B62" s="3" t="s">
        <v>325</v>
      </c>
      <c r="C62" s="31" t="s">
        <v>170</v>
      </c>
      <c r="D62" s="82"/>
      <c r="E62" s="251">
        <v>13784406</v>
      </c>
      <c r="F62" s="200">
        <v>20645574</v>
      </c>
      <c r="G62" s="249">
        <v>34429980</v>
      </c>
      <c r="H62" s="248">
        <v>12284808</v>
      </c>
      <c r="I62" s="200">
        <v>22228111</v>
      </c>
      <c r="J62" s="201">
        <v>34512919</v>
      </c>
    </row>
    <row r="63" spans="1:10" ht="15.75">
      <c r="A63" s="30"/>
      <c r="B63" s="3" t="s">
        <v>280</v>
      </c>
      <c r="C63" s="31" t="s">
        <v>311</v>
      </c>
      <c r="D63" s="82"/>
      <c r="E63" s="251">
        <v>6264704</v>
      </c>
      <c r="F63" s="200">
        <v>6567699</v>
      </c>
      <c r="G63" s="249">
        <v>12832403</v>
      </c>
      <c r="H63" s="248">
        <v>4417926</v>
      </c>
      <c r="I63" s="200">
        <v>6898987</v>
      </c>
      <c r="J63" s="201">
        <v>11316913</v>
      </c>
    </row>
    <row r="64" spans="1:10" ht="15.75">
      <c r="A64" s="30"/>
      <c r="B64" s="3" t="s">
        <v>281</v>
      </c>
      <c r="C64" s="31" t="s">
        <v>312</v>
      </c>
      <c r="D64" s="82"/>
      <c r="E64" s="251">
        <v>7519702</v>
      </c>
      <c r="F64" s="200">
        <v>7761647</v>
      </c>
      <c r="G64" s="249">
        <v>15281349</v>
      </c>
      <c r="H64" s="248">
        <v>7866882</v>
      </c>
      <c r="I64" s="200">
        <v>6448093</v>
      </c>
      <c r="J64" s="201">
        <v>14314975</v>
      </c>
    </row>
    <row r="65" spans="1:10" ht="15.75">
      <c r="A65" s="30"/>
      <c r="B65" s="3" t="s">
        <v>282</v>
      </c>
      <c r="C65" s="31" t="s">
        <v>313</v>
      </c>
      <c r="D65" s="82"/>
      <c r="E65" s="251">
        <v>0</v>
      </c>
      <c r="F65" s="200">
        <v>3322475</v>
      </c>
      <c r="G65" s="249">
        <v>3322475</v>
      </c>
      <c r="H65" s="248">
        <v>0</v>
      </c>
      <c r="I65" s="200">
        <v>4982841</v>
      </c>
      <c r="J65" s="201">
        <v>4982841</v>
      </c>
    </row>
    <row r="66" spans="1:10" ht="15.75">
      <c r="A66" s="30"/>
      <c r="B66" s="3" t="s">
        <v>326</v>
      </c>
      <c r="C66" s="31" t="s">
        <v>314</v>
      </c>
      <c r="D66" s="82"/>
      <c r="E66" s="251">
        <v>0</v>
      </c>
      <c r="F66" s="200">
        <v>2993753</v>
      </c>
      <c r="G66" s="249">
        <v>2993753</v>
      </c>
      <c r="H66" s="248">
        <v>0</v>
      </c>
      <c r="I66" s="200">
        <v>3691321</v>
      </c>
      <c r="J66" s="201">
        <v>3691321</v>
      </c>
    </row>
    <row r="67" spans="1:10" ht="15.75">
      <c r="A67" s="30"/>
      <c r="B67" s="3" t="s">
        <v>327</v>
      </c>
      <c r="C67" s="31" t="s">
        <v>315</v>
      </c>
      <c r="D67" s="82"/>
      <c r="E67" s="251">
        <v>0</v>
      </c>
      <c r="F67" s="200">
        <v>0</v>
      </c>
      <c r="G67" s="249">
        <v>0</v>
      </c>
      <c r="H67" s="248">
        <v>0</v>
      </c>
      <c r="I67" s="200">
        <v>0</v>
      </c>
      <c r="J67" s="201">
        <v>0</v>
      </c>
    </row>
    <row r="68" spans="1:10" ht="15.75">
      <c r="A68" s="30"/>
      <c r="B68" s="3" t="s">
        <v>328</v>
      </c>
      <c r="C68" s="31" t="s">
        <v>316</v>
      </c>
      <c r="D68" s="82"/>
      <c r="E68" s="251">
        <v>0</v>
      </c>
      <c r="F68" s="200">
        <v>0</v>
      </c>
      <c r="G68" s="249">
        <v>0</v>
      </c>
      <c r="H68" s="248">
        <v>0</v>
      </c>
      <c r="I68" s="200">
        <v>206869</v>
      </c>
      <c r="J68" s="201">
        <v>206869</v>
      </c>
    </row>
    <row r="69" spans="1:10" ht="15.75">
      <c r="A69" s="30"/>
      <c r="B69" s="3" t="s">
        <v>329</v>
      </c>
      <c r="C69" s="31" t="s">
        <v>171</v>
      </c>
      <c r="D69" s="82"/>
      <c r="E69" s="251">
        <v>2040313</v>
      </c>
      <c r="F69" s="200">
        <v>1861232</v>
      </c>
      <c r="G69" s="249">
        <v>3901545</v>
      </c>
      <c r="H69" s="248">
        <v>1124096</v>
      </c>
      <c r="I69" s="200">
        <v>1112905</v>
      </c>
      <c r="J69" s="201">
        <v>2237001</v>
      </c>
    </row>
    <row r="70" spans="1:10" ht="15.75">
      <c r="A70" s="30"/>
      <c r="B70" s="3" t="s">
        <v>330</v>
      </c>
      <c r="C70" s="31" t="s">
        <v>317</v>
      </c>
      <c r="D70" s="82"/>
      <c r="E70" s="251">
        <v>1086604</v>
      </c>
      <c r="F70" s="200">
        <v>901638</v>
      </c>
      <c r="G70" s="249">
        <v>1988242</v>
      </c>
      <c r="H70" s="248">
        <v>809350</v>
      </c>
      <c r="I70" s="200">
        <v>301139</v>
      </c>
      <c r="J70" s="201">
        <v>1110489</v>
      </c>
    </row>
    <row r="71" spans="1:10" ht="15.75">
      <c r="A71" s="30"/>
      <c r="B71" s="3" t="s">
        <v>331</v>
      </c>
      <c r="C71" s="31" t="s">
        <v>318</v>
      </c>
      <c r="D71" s="82"/>
      <c r="E71" s="251">
        <v>953709</v>
      </c>
      <c r="F71" s="200">
        <v>959594</v>
      </c>
      <c r="G71" s="249">
        <v>1913303</v>
      </c>
      <c r="H71" s="248">
        <v>314746</v>
      </c>
      <c r="I71" s="200">
        <v>811766</v>
      </c>
      <c r="J71" s="201">
        <v>1126512</v>
      </c>
    </row>
    <row r="72" spans="1:10" ht="15.75">
      <c r="A72" s="30"/>
      <c r="B72" s="3" t="s">
        <v>332</v>
      </c>
      <c r="C72" s="31" t="s">
        <v>172</v>
      </c>
      <c r="D72" s="82"/>
      <c r="E72" s="251">
        <v>0</v>
      </c>
      <c r="F72" s="200">
        <v>49677</v>
      </c>
      <c r="G72" s="249">
        <v>49677</v>
      </c>
      <c r="H72" s="248">
        <v>0</v>
      </c>
      <c r="I72" s="200">
        <v>157116</v>
      </c>
      <c r="J72" s="201">
        <v>157116</v>
      </c>
    </row>
    <row r="73" spans="1:10" ht="15.75">
      <c r="A73" s="30"/>
      <c r="B73" s="3" t="s">
        <v>333</v>
      </c>
      <c r="C73" s="31" t="s">
        <v>319</v>
      </c>
      <c r="D73" s="82"/>
      <c r="E73" s="251">
        <v>0</v>
      </c>
      <c r="F73" s="200">
        <v>0</v>
      </c>
      <c r="G73" s="249">
        <v>0</v>
      </c>
      <c r="H73" s="248">
        <v>0</v>
      </c>
      <c r="I73" s="200">
        <v>0</v>
      </c>
      <c r="J73" s="201">
        <v>0</v>
      </c>
    </row>
    <row r="74" spans="1:10" ht="15.75">
      <c r="A74" s="30"/>
      <c r="B74" s="3" t="s">
        <v>334</v>
      </c>
      <c r="C74" s="31" t="s">
        <v>320</v>
      </c>
      <c r="D74" s="82"/>
      <c r="E74" s="251">
        <v>0</v>
      </c>
      <c r="F74" s="200">
        <v>49677</v>
      </c>
      <c r="G74" s="249">
        <v>49677</v>
      </c>
      <c r="H74" s="248">
        <v>0</v>
      </c>
      <c r="I74" s="200">
        <v>157116</v>
      </c>
      <c r="J74" s="201">
        <v>157116</v>
      </c>
    </row>
    <row r="75" spans="1:10" ht="15.75">
      <c r="A75" s="30"/>
      <c r="B75" s="3" t="s">
        <v>335</v>
      </c>
      <c r="C75" s="31" t="s">
        <v>2</v>
      </c>
      <c r="D75" s="82"/>
      <c r="E75" s="251">
        <v>0</v>
      </c>
      <c r="F75" s="200">
        <v>84084133</v>
      </c>
      <c r="G75" s="249">
        <v>84084133</v>
      </c>
      <c r="H75" s="248">
        <v>0</v>
      </c>
      <c r="I75" s="200">
        <v>71484357</v>
      </c>
      <c r="J75" s="201">
        <v>71484357</v>
      </c>
    </row>
    <row r="76" spans="1:10" ht="15.75">
      <c r="A76" s="30"/>
      <c r="B76" s="83" t="s">
        <v>173</v>
      </c>
      <c r="C76" s="84"/>
      <c r="D76" s="63"/>
      <c r="E76" s="246">
        <v>1295674698</v>
      </c>
      <c r="F76" s="198">
        <v>2541822839</v>
      </c>
      <c r="G76" s="247">
        <v>3837497537</v>
      </c>
      <c r="H76" s="246">
        <v>1052291389</v>
      </c>
      <c r="I76" s="198">
        <v>1972779369</v>
      </c>
      <c r="J76" s="199">
        <v>3025070758</v>
      </c>
    </row>
    <row r="77" spans="1:10" ht="15.75">
      <c r="A77" s="30"/>
      <c r="B77" s="2" t="s">
        <v>14</v>
      </c>
      <c r="C77" s="2" t="s">
        <v>174</v>
      </c>
      <c r="D77" s="63"/>
      <c r="E77" s="246">
        <v>90968652</v>
      </c>
      <c r="F77" s="198">
        <v>142497012</v>
      </c>
      <c r="G77" s="247">
        <v>233465664</v>
      </c>
      <c r="H77" s="246">
        <v>75539932</v>
      </c>
      <c r="I77" s="198">
        <v>105251963</v>
      </c>
      <c r="J77" s="199">
        <v>180791895</v>
      </c>
    </row>
    <row r="78" spans="1:10" ht="15.75">
      <c r="A78" s="30"/>
      <c r="B78" s="31" t="s">
        <v>175</v>
      </c>
      <c r="C78" s="31" t="s">
        <v>176</v>
      </c>
      <c r="D78" s="63"/>
      <c r="E78" s="248">
        <v>32315590</v>
      </c>
      <c r="F78" s="200">
        <v>0</v>
      </c>
      <c r="G78" s="249">
        <v>32315590</v>
      </c>
      <c r="H78" s="248">
        <v>26180085</v>
      </c>
      <c r="I78" s="200">
        <v>0</v>
      </c>
      <c r="J78" s="201">
        <v>26180085</v>
      </c>
    </row>
    <row r="79" spans="1:10" ht="15.75">
      <c r="A79" s="30"/>
      <c r="B79" s="31" t="s">
        <v>177</v>
      </c>
      <c r="C79" s="31" t="s">
        <v>178</v>
      </c>
      <c r="D79" s="63"/>
      <c r="E79" s="248">
        <v>19449640</v>
      </c>
      <c r="F79" s="200">
        <v>58748513</v>
      </c>
      <c r="G79" s="249">
        <v>78198153</v>
      </c>
      <c r="H79" s="248">
        <v>18343337</v>
      </c>
      <c r="I79" s="200">
        <v>37995927</v>
      </c>
      <c r="J79" s="201">
        <v>56339264</v>
      </c>
    </row>
    <row r="80" spans="1:10" ht="15.75">
      <c r="A80" s="30"/>
      <c r="B80" s="31" t="s">
        <v>179</v>
      </c>
      <c r="C80" s="31" t="s">
        <v>180</v>
      </c>
      <c r="D80" s="63"/>
      <c r="E80" s="248">
        <v>34216592</v>
      </c>
      <c r="F80" s="200">
        <v>16074399</v>
      </c>
      <c r="G80" s="249">
        <v>50290991</v>
      </c>
      <c r="H80" s="248">
        <v>27221508</v>
      </c>
      <c r="I80" s="200">
        <v>13470090</v>
      </c>
      <c r="J80" s="201">
        <v>40691598</v>
      </c>
    </row>
    <row r="81" spans="1:10" ht="15.75">
      <c r="A81" s="30"/>
      <c r="B81" s="31" t="s">
        <v>181</v>
      </c>
      <c r="C81" s="31" t="s">
        <v>182</v>
      </c>
      <c r="D81" s="63"/>
      <c r="E81" s="248">
        <v>4329059</v>
      </c>
      <c r="F81" s="200">
        <v>2632812</v>
      </c>
      <c r="G81" s="249">
        <v>6961871</v>
      </c>
      <c r="H81" s="248">
        <v>3427104</v>
      </c>
      <c r="I81" s="200">
        <v>1772129</v>
      </c>
      <c r="J81" s="201">
        <v>5199233</v>
      </c>
    </row>
    <row r="82" spans="1:10" ht="15.75">
      <c r="A82" s="30"/>
      <c r="B82" s="31" t="s">
        <v>183</v>
      </c>
      <c r="C82" s="31" t="s">
        <v>184</v>
      </c>
      <c r="D82" s="63"/>
      <c r="E82" s="248">
        <v>385736</v>
      </c>
      <c r="F82" s="200">
        <v>59261651</v>
      </c>
      <c r="G82" s="249">
        <v>59647387</v>
      </c>
      <c r="H82" s="248">
        <v>275296</v>
      </c>
      <c r="I82" s="200">
        <v>47251662</v>
      </c>
      <c r="J82" s="201">
        <v>47526958</v>
      </c>
    </row>
    <row r="83" spans="1:10" ht="15.75">
      <c r="A83" s="30"/>
      <c r="B83" s="31" t="s">
        <v>185</v>
      </c>
      <c r="C83" s="31" t="s">
        <v>186</v>
      </c>
      <c r="D83" s="63"/>
      <c r="E83" s="248">
        <v>0</v>
      </c>
      <c r="F83" s="200">
        <v>402053</v>
      </c>
      <c r="G83" s="249">
        <v>402053</v>
      </c>
      <c r="H83" s="248">
        <v>0</v>
      </c>
      <c r="I83" s="200">
        <v>319790</v>
      </c>
      <c r="J83" s="201">
        <v>319790</v>
      </c>
    </row>
    <row r="84" spans="1:10" ht="15.75">
      <c r="A84" s="30"/>
      <c r="B84" s="31" t="s">
        <v>187</v>
      </c>
      <c r="C84" s="31" t="s">
        <v>188</v>
      </c>
      <c r="D84" s="63"/>
      <c r="E84" s="248">
        <v>272035</v>
      </c>
      <c r="F84" s="200">
        <v>5377584</v>
      </c>
      <c r="G84" s="249">
        <v>5649619</v>
      </c>
      <c r="H84" s="248">
        <v>92602</v>
      </c>
      <c r="I84" s="200">
        <v>4442365</v>
      </c>
      <c r="J84" s="201">
        <v>4534967</v>
      </c>
    </row>
    <row r="85" spans="1:10" ht="15.75">
      <c r="A85" s="30"/>
      <c r="B85" s="31" t="s">
        <v>189</v>
      </c>
      <c r="C85" s="31" t="s">
        <v>190</v>
      </c>
      <c r="D85" s="63"/>
      <c r="E85" s="248">
        <v>0</v>
      </c>
      <c r="F85" s="200">
        <v>0</v>
      </c>
      <c r="G85" s="249">
        <v>0</v>
      </c>
      <c r="H85" s="248">
        <v>0</v>
      </c>
      <c r="I85" s="200">
        <v>0</v>
      </c>
      <c r="J85" s="201">
        <v>0</v>
      </c>
    </row>
    <row r="86" spans="1:10" ht="15.75">
      <c r="A86" s="30"/>
      <c r="B86" s="2" t="s">
        <v>13</v>
      </c>
      <c r="C86" s="2" t="s">
        <v>191</v>
      </c>
      <c r="D86" s="63"/>
      <c r="E86" s="246">
        <v>1204706046</v>
      </c>
      <c r="F86" s="198">
        <v>2399325827</v>
      </c>
      <c r="G86" s="247">
        <v>3604031873</v>
      </c>
      <c r="H86" s="246">
        <v>976751457</v>
      </c>
      <c r="I86" s="198">
        <v>1867527406</v>
      </c>
      <c r="J86" s="199">
        <v>2844278863</v>
      </c>
    </row>
    <row r="87" spans="1:10" ht="15.75">
      <c r="A87" s="30"/>
      <c r="B87" s="69" t="s">
        <v>192</v>
      </c>
      <c r="C87" s="31" t="s">
        <v>193</v>
      </c>
      <c r="D87" s="63"/>
      <c r="E87" s="248">
        <v>14148427</v>
      </c>
      <c r="F87" s="200">
        <v>10046986</v>
      </c>
      <c r="G87" s="249">
        <v>24195413</v>
      </c>
      <c r="H87" s="248">
        <v>7750984</v>
      </c>
      <c r="I87" s="200">
        <v>5992958</v>
      </c>
      <c r="J87" s="201">
        <v>13743942</v>
      </c>
    </row>
    <row r="88" spans="1:10" ht="15.75">
      <c r="A88" s="30"/>
      <c r="B88" s="31" t="s">
        <v>194</v>
      </c>
      <c r="C88" s="31" t="s">
        <v>195</v>
      </c>
      <c r="D88" s="63"/>
      <c r="E88" s="248">
        <v>22817292</v>
      </c>
      <c r="F88" s="200">
        <v>29843064</v>
      </c>
      <c r="G88" s="249">
        <v>52660356</v>
      </c>
      <c r="H88" s="248">
        <v>22906994</v>
      </c>
      <c r="I88" s="200">
        <v>23858796</v>
      </c>
      <c r="J88" s="201">
        <v>46765790</v>
      </c>
    </row>
    <row r="89" spans="1:10" ht="15.75">
      <c r="A89" s="30"/>
      <c r="B89" s="69" t="s">
        <v>196</v>
      </c>
      <c r="C89" s="31" t="s">
        <v>197</v>
      </c>
      <c r="D89" s="63"/>
      <c r="E89" s="248">
        <v>193969</v>
      </c>
      <c r="F89" s="200">
        <v>0</v>
      </c>
      <c r="G89" s="249">
        <v>193969</v>
      </c>
      <c r="H89" s="248">
        <v>441462</v>
      </c>
      <c r="I89" s="200">
        <v>0</v>
      </c>
      <c r="J89" s="201">
        <v>441462</v>
      </c>
    </row>
    <row r="90" spans="1:10" ht="15.75">
      <c r="A90" s="30"/>
      <c r="B90" s="31" t="s">
        <v>198</v>
      </c>
      <c r="C90" s="31" t="s">
        <v>199</v>
      </c>
      <c r="D90" s="63"/>
      <c r="E90" s="248">
        <v>0</v>
      </c>
      <c r="F90" s="200">
        <v>0</v>
      </c>
      <c r="G90" s="249">
        <v>0</v>
      </c>
      <c r="H90" s="248">
        <v>0</v>
      </c>
      <c r="I90" s="200">
        <v>0</v>
      </c>
      <c r="J90" s="201">
        <v>0</v>
      </c>
    </row>
    <row r="91" spans="1:10" ht="15.75">
      <c r="A91" s="30"/>
      <c r="B91" s="80" t="s">
        <v>200</v>
      </c>
      <c r="C91" s="31" t="s">
        <v>201</v>
      </c>
      <c r="D91" s="63"/>
      <c r="E91" s="248">
        <v>263804566</v>
      </c>
      <c r="F91" s="200">
        <v>365250561</v>
      </c>
      <c r="G91" s="249">
        <v>629055127</v>
      </c>
      <c r="H91" s="248">
        <v>220239773</v>
      </c>
      <c r="I91" s="200">
        <v>300612642</v>
      </c>
      <c r="J91" s="201">
        <v>520852415</v>
      </c>
    </row>
    <row r="92" spans="1:10" ht="15.75">
      <c r="A92" s="30"/>
      <c r="B92" s="31" t="s">
        <v>202</v>
      </c>
      <c r="C92" s="31" t="s">
        <v>203</v>
      </c>
      <c r="D92" s="63"/>
      <c r="E92" s="248">
        <v>903741792</v>
      </c>
      <c r="F92" s="200">
        <v>1994184965</v>
      </c>
      <c r="G92" s="249">
        <v>2897926757</v>
      </c>
      <c r="H92" s="248">
        <v>725412244</v>
      </c>
      <c r="I92" s="200">
        <v>1537062795</v>
      </c>
      <c r="J92" s="201">
        <v>2262475039</v>
      </c>
    </row>
    <row r="93" spans="1:10" ht="15.75">
      <c r="A93" s="30"/>
      <c r="B93" s="31" t="s">
        <v>204</v>
      </c>
      <c r="C93" s="31" t="s">
        <v>205</v>
      </c>
      <c r="D93" s="63"/>
      <c r="E93" s="248">
        <v>0</v>
      </c>
      <c r="F93" s="200">
        <v>251</v>
      </c>
      <c r="G93" s="249">
        <v>251</v>
      </c>
      <c r="H93" s="248">
        <v>0</v>
      </c>
      <c r="I93" s="200">
        <v>215</v>
      </c>
      <c r="J93" s="201">
        <v>215</v>
      </c>
    </row>
    <row r="94" spans="1:10" ht="15.75">
      <c r="A94" s="30"/>
      <c r="B94" s="2" t="s">
        <v>18</v>
      </c>
      <c r="C94" s="11" t="s">
        <v>206</v>
      </c>
      <c r="D94" s="63"/>
      <c r="E94" s="248">
        <v>0</v>
      </c>
      <c r="F94" s="200">
        <v>0</v>
      </c>
      <c r="G94" s="249">
        <v>0</v>
      </c>
      <c r="H94" s="248">
        <v>0</v>
      </c>
      <c r="I94" s="200">
        <v>0</v>
      </c>
      <c r="J94" s="201">
        <v>0</v>
      </c>
    </row>
    <row r="95" spans="1:10" ht="15.75">
      <c r="A95" s="30"/>
      <c r="B95" s="31"/>
      <c r="C95" s="8"/>
      <c r="D95" s="63"/>
      <c r="E95" s="248"/>
      <c r="F95" s="200"/>
      <c r="G95" s="249"/>
      <c r="H95" s="248"/>
      <c r="I95" s="200"/>
      <c r="J95" s="201"/>
    </row>
    <row r="96" spans="1:10" ht="15.75">
      <c r="A96" s="39"/>
      <c r="B96" s="40"/>
      <c r="C96" s="155" t="s">
        <v>207</v>
      </c>
      <c r="D96" s="86"/>
      <c r="E96" s="252">
        <v>1762241302</v>
      </c>
      <c r="F96" s="253">
        <v>3241563416</v>
      </c>
      <c r="G96" s="254">
        <v>5003804718</v>
      </c>
      <c r="H96" s="252">
        <v>1399099023</v>
      </c>
      <c r="I96" s="253">
        <v>2569246911</v>
      </c>
      <c r="J96" s="255">
        <v>3968345934</v>
      </c>
    </row>
    <row r="98" ht="15.7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8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differentFirst="1" alignWithMargins="0">
    <oddHeader>&amp;R&amp;"Times New Roman,Normal"&amp;16Sayfa  No: 7</oddHeader>
    <oddFooter>&amp;L </oddFooter>
    <evenHeader>&amp;R&amp;"Times New Roman,Normal"&amp;16Sayfa  No: 7</evenHeader>
    <evenFooter>&amp;L?</evenFooter>
    <firstFooter>&amp;L?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E5" sqref="E5:H6"/>
    </sheetView>
  </sheetViews>
  <sheetFormatPr defaultColWidth="9.140625" defaultRowHeight="12.75"/>
  <cols>
    <col min="1" max="1" width="3.57421875" style="65" customWidth="1"/>
    <col min="2" max="2" width="10.00390625" style="65" customWidth="1"/>
    <col min="3" max="3" width="93.57421875" style="65" customWidth="1"/>
    <col min="4" max="4" width="9.421875" style="65" customWidth="1"/>
    <col min="5" max="5" width="25.7109375" style="65" customWidth="1"/>
    <col min="6" max="6" width="24.421875" style="65" customWidth="1"/>
    <col min="7" max="7" width="16.7109375" style="65" customWidth="1"/>
    <col min="8" max="8" width="20.00390625" style="65" customWidth="1"/>
    <col min="9" max="16384" width="9.140625" style="65" customWidth="1"/>
  </cols>
  <sheetData>
    <row r="1" spans="1:8" ht="9.75" customHeight="1">
      <c r="A1" s="371"/>
      <c r="B1" s="372"/>
      <c r="C1" s="372"/>
      <c r="D1" s="372"/>
      <c r="E1" s="372"/>
      <c r="F1" s="426"/>
      <c r="G1" s="426"/>
      <c r="H1" s="322"/>
    </row>
    <row r="2" spans="1:8" s="261" customFormat="1" ht="30" customHeight="1">
      <c r="A2" s="370" t="s">
        <v>386</v>
      </c>
      <c r="B2" s="339"/>
      <c r="C2" s="339"/>
      <c r="D2" s="339"/>
      <c r="E2" s="339"/>
      <c r="F2" s="426"/>
      <c r="G2" s="426"/>
      <c r="H2" s="348"/>
    </row>
    <row r="3" spans="1:8" s="261" customFormat="1" ht="30" customHeight="1">
      <c r="A3" s="427" t="s">
        <v>594</v>
      </c>
      <c r="B3" s="428"/>
      <c r="C3" s="428"/>
      <c r="D3" s="428"/>
      <c r="E3" s="428"/>
      <c r="F3" s="426"/>
      <c r="G3" s="426"/>
      <c r="H3" s="349"/>
    </row>
    <row r="4" spans="1:8" ht="9.75" customHeight="1">
      <c r="A4" s="336"/>
      <c r="B4" s="337"/>
      <c r="C4" s="337"/>
      <c r="D4" s="337"/>
      <c r="E4" s="337"/>
      <c r="F4" s="426"/>
      <c r="G4" s="426"/>
      <c r="H4" s="338"/>
    </row>
    <row r="5" spans="1:8" ht="15.75" customHeight="1">
      <c r="A5" s="64"/>
      <c r="B5" s="43"/>
      <c r="C5" s="335"/>
      <c r="D5" s="340"/>
      <c r="E5" s="494" t="s">
        <v>389</v>
      </c>
      <c r="F5" s="495"/>
      <c r="G5" s="495"/>
      <c r="H5" s="496"/>
    </row>
    <row r="6" spans="1:8" ht="15.75">
      <c r="A6" s="30"/>
      <c r="B6" s="31"/>
      <c r="C6" s="15"/>
      <c r="D6" s="341"/>
      <c r="E6" s="497"/>
      <c r="F6" s="498"/>
      <c r="G6" s="498"/>
      <c r="H6" s="499"/>
    </row>
    <row r="7" spans="1:12" ht="15.75">
      <c r="A7" s="30"/>
      <c r="B7" s="2"/>
      <c r="C7" s="66" t="s">
        <v>71</v>
      </c>
      <c r="D7" s="342" t="s">
        <v>69</v>
      </c>
      <c r="E7" s="345" t="s">
        <v>0</v>
      </c>
      <c r="F7" s="323" t="s">
        <v>1</v>
      </c>
      <c r="G7" s="455" t="s">
        <v>0</v>
      </c>
      <c r="H7" s="323" t="s">
        <v>1</v>
      </c>
      <c r="L7"/>
    </row>
    <row r="8" spans="1:9" ht="15.75">
      <c r="A8" s="30"/>
      <c r="B8" s="31"/>
      <c r="C8" s="60"/>
      <c r="D8" s="343"/>
      <c r="E8" s="346" t="s">
        <v>591</v>
      </c>
      <c r="F8" s="197">
        <v>44197</v>
      </c>
      <c r="G8" s="456">
        <v>44652</v>
      </c>
      <c r="H8" s="197">
        <v>44287</v>
      </c>
      <c r="I8" s="56"/>
    </row>
    <row r="9" spans="1:8" ht="15.75">
      <c r="A9" s="39"/>
      <c r="B9" s="40"/>
      <c r="C9" s="324"/>
      <c r="D9" s="344"/>
      <c r="E9" s="347">
        <f>+v!E8</f>
        <v>44742</v>
      </c>
      <c r="F9" s="424">
        <v>44377</v>
      </c>
      <c r="G9" s="457">
        <v>44742</v>
      </c>
      <c r="H9" s="424" t="s">
        <v>600</v>
      </c>
    </row>
    <row r="10" spans="1:11" s="67" customFormat="1" ht="15.75">
      <c r="A10" s="1"/>
      <c r="B10" s="2" t="s">
        <v>11</v>
      </c>
      <c r="C10" s="2" t="s">
        <v>68</v>
      </c>
      <c r="D10" s="447" t="s">
        <v>578</v>
      </c>
      <c r="E10" s="198">
        <v>45696025</v>
      </c>
      <c r="F10" s="245">
        <v>24144039</v>
      </c>
      <c r="G10" s="198">
        <v>24857589</v>
      </c>
      <c r="H10" s="245">
        <v>12878198</v>
      </c>
      <c r="K10" s="350"/>
    </row>
    <row r="11" spans="1:11" ht="15.75">
      <c r="A11" s="59"/>
      <c r="B11" s="3" t="s">
        <v>34</v>
      </c>
      <c r="C11" s="31" t="s">
        <v>9</v>
      </c>
      <c r="D11" s="432"/>
      <c r="E11" s="200">
        <v>33198866</v>
      </c>
      <c r="F11" s="243">
        <v>19045946</v>
      </c>
      <c r="G11" s="200">
        <v>18527340</v>
      </c>
      <c r="H11" s="243">
        <v>10070962</v>
      </c>
      <c r="K11" s="350"/>
    </row>
    <row r="12" spans="1:11" ht="15.75">
      <c r="A12" s="59"/>
      <c r="B12" s="3" t="s">
        <v>33</v>
      </c>
      <c r="C12" s="31" t="s">
        <v>85</v>
      </c>
      <c r="D12" s="432"/>
      <c r="E12" s="200">
        <v>281760</v>
      </c>
      <c r="F12" s="243">
        <v>343437</v>
      </c>
      <c r="G12" s="200">
        <v>40376</v>
      </c>
      <c r="H12" s="243">
        <v>215403</v>
      </c>
      <c r="K12" s="350"/>
    </row>
    <row r="13" spans="1:11" ht="15.75">
      <c r="A13" s="59"/>
      <c r="B13" s="3" t="s">
        <v>35</v>
      </c>
      <c r="C13" s="31" t="s">
        <v>341</v>
      </c>
      <c r="D13" s="432"/>
      <c r="E13" s="200">
        <v>73890</v>
      </c>
      <c r="F13" s="243">
        <v>26863</v>
      </c>
      <c r="G13" s="200">
        <v>60208</v>
      </c>
      <c r="H13" s="243">
        <v>8588</v>
      </c>
      <c r="K13" s="350"/>
    </row>
    <row r="14" spans="1:11" ht="15.75">
      <c r="A14" s="59"/>
      <c r="B14" s="3" t="s">
        <v>36</v>
      </c>
      <c r="C14" s="31" t="s">
        <v>340</v>
      </c>
      <c r="D14" s="432"/>
      <c r="E14" s="200">
        <v>1687565</v>
      </c>
      <c r="F14" s="243">
        <v>598881</v>
      </c>
      <c r="G14" s="200">
        <v>680510</v>
      </c>
      <c r="H14" s="243">
        <v>375852</v>
      </c>
      <c r="K14" s="350"/>
    </row>
    <row r="15" spans="1:11" ht="15.75">
      <c r="A15" s="59"/>
      <c r="B15" s="3" t="s">
        <v>46</v>
      </c>
      <c r="C15" s="31" t="s">
        <v>84</v>
      </c>
      <c r="D15" s="432"/>
      <c r="E15" s="200">
        <v>10200037</v>
      </c>
      <c r="F15" s="243">
        <v>3909547</v>
      </c>
      <c r="G15" s="200">
        <v>5412965</v>
      </c>
      <c r="H15" s="243">
        <v>2102794</v>
      </c>
      <c r="K15" s="350"/>
    </row>
    <row r="16" spans="1:11" ht="15.75">
      <c r="A16" s="59"/>
      <c r="B16" s="3" t="s">
        <v>342</v>
      </c>
      <c r="C16" s="31" t="s">
        <v>414</v>
      </c>
      <c r="D16" s="432"/>
      <c r="E16" s="200">
        <v>55590</v>
      </c>
      <c r="F16" s="243">
        <v>54567</v>
      </c>
      <c r="G16" s="200">
        <v>17703</v>
      </c>
      <c r="H16" s="243">
        <v>28864</v>
      </c>
      <c r="K16" s="350"/>
    </row>
    <row r="17" spans="1:11" ht="15.75">
      <c r="A17" s="59"/>
      <c r="B17" s="3" t="s">
        <v>343</v>
      </c>
      <c r="C17" s="31" t="s">
        <v>451</v>
      </c>
      <c r="D17" s="432"/>
      <c r="E17" s="200">
        <v>5354231</v>
      </c>
      <c r="F17" s="243">
        <v>1973536</v>
      </c>
      <c r="G17" s="200">
        <v>2673416</v>
      </c>
      <c r="H17" s="243">
        <v>1092338</v>
      </c>
      <c r="K17" s="350"/>
    </row>
    <row r="18" spans="1:11" ht="15.75">
      <c r="A18" s="59"/>
      <c r="B18" s="3" t="s">
        <v>344</v>
      </c>
      <c r="C18" s="31" t="s">
        <v>452</v>
      </c>
      <c r="D18" s="432"/>
      <c r="E18" s="200">
        <v>4790216</v>
      </c>
      <c r="F18" s="243">
        <v>1881444</v>
      </c>
      <c r="G18" s="200">
        <v>2721846</v>
      </c>
      <c r="H18" s="243">
        <v>981592</v>
      </c>
      <c r="K18" s="350"/>
    </row>
    <row r="19" spans="1:11" ht="15.75">
      <c r="A19" s="59"/>
      <c r="B19" s="3" t="s">
        <v>345</v>
      </c>
      <c r="C19" s="31" t="s">
        <v>525</v>
      </c>
      <c r="D19" s="432"/>
      <c r="E19" s="200">
        <v>0</v>
      </c>
      <c r="F19" s="243">
        <v>0</v>
      </c>
      <c r="G19" s="200">
        <v>0</v>
      </c>
      <c r="H19" s="243">
        <v>0</v>
      </c>
      <c r="K19" s="350"/>
    </row>
    <row r="20" spans="1:11" ht="15.75">
      <c r="A20" s="59"/>
      <c r="B20" s="3" t="s">
        <v>346</v>
      </c>
      <c r="C20" s="35" t="s">
        <v>65</v>
      </c>
      <c r="D20" s="431"/>
      <c r="E20" s="202">
        <v>253907</v>
      </c>
      <c r="F20" s="433">
        <v>219365</v>
      </c>
      <c r="G20" s="202">
        <v>136190</v>
      </c>
      <c r="H20" s="433">
        <v>104599</v>
      </c>
      <c r="K20" s="350"/>
    </row>
    <row r="21" spans="1:11" ht="15.75">
      <c r="A21" s="1"/>
      <c r="B21" s="37" t="s">
        <v>16</v>
      </c>
      <c r="C21" s="434" t="s">
        <v>503</v>
      </c>
      <c r="D21" s="447" t="s">
        <v>579</v>
      </c>
      <c r="E21" s="198">
        <v>16846498</v>
      </c>
      <c r="F21" s="245">
        <v>10763971</v>
      </c>
      <c r="G21" s="198">
        <v>9212521</v>
      </c>
      <c r="H21" s="245">
        <v>5798272</v>
      </c>
      <c r="K21" s="350"/>
    </row>
    <row r="22" spans="1:11" s="67" customFormat="1" ht="15.75">
      <c r="A22" s="59"/>
      <c r="B22" s="3" t="s">
        <v>37</v>
      </c>
      <c r="C22" s="31" t="s">
        <v>10</v>
      </c>
      <c r="D22" s="432"/>
      <c r="E22" s="200">
        <v>13618149</v>
      </c>
      <c r="F22" s="243">
        <v>8912157</v>
      </c>
      <c r="G22" s="200">
        <v>7437086</v>
      </c>
      <c r="H22" s="243">
        <v>4882441</v>
      </c>
      <c r="K22" s="350"/>
    </row>
    <row r="23" spans="1:11" ht="15.75">
      <c r="A23" s="59"/>
      <c r="B23" s="3" t="s">
        <v>38</v>
      </c>
      <c r="C23" s="35" t="s">
        <v>348</v>
      </c>
      <c r="D23" s="431"/>
      <c r="E23" s="202">
        <v>1107259</v>
      </c>
      <c r="F23" s="433">
        <v>648741</v>
      </c>
      <c r="G23" s="202">
        <v>626225</v>
      </c>
      <c r="H23" s="433">
        <v>323237</v>
      </c>
      <c r="K23" s="350"/>
    </row>
    <row r="24" spans="1:11" ht="15.75">
      <c r="A24" s="59"/>
      <c r="B24" s="3" t="s">
        <v>39</v>
      </c>
      <c r="C24" s="32" t="s">
        <v>347</v>
      </c>
      <c r="D24" s="431"/>
      <c r="E24" s="202">
        <v>162268</v>
      </c>
      <c r="F24" s="433">
        <v>117503</v>
      </c>
      <c r="G24" s="202">
        <v>137947</v>
      </c>
      <c r="H24" s="433">
        <v>96221</v>
      </c>
      <c r="K24" s="350"/>
    </row>
    <row r="25" spans="1:11" ht="15.75">
      <c r="A25" s="59"/>
      <c r="B25" s="3" t="s">
        <v>59</v>
      </c>
      <c r="C25" s="31" t="s">
        <v>96</v>
      </c>
      <c r="D25" s="432"/>
      <c r="E25" s="200">
        <v>1237416</v>
      </c>
      <c r="F25" s="243">
        <v>990487</v>
      </c>
      <c r="G25" s="200">
        <v>615704</v>
      </c>
      <c r="H25" s="243">
        <v>439783</v>
      </c>
      <c r="K25" s="350"/>
    </row>
    <row r="26" spans="1:11" ht="15.75">
      <c r="A26" s="59"/>
      <c r="B26" s="3" t="s">
        <v>60</v>
      </c>
      <c r="C26" s="31" t="s">
        <v>526</v>
      </c>
      <c r="D26" s="432"/>
      <c r="E26" s="200">
        <v>77451</v>
      </c>
      <c r="F26" s="243">
        <v>55239</v>
      </c>
      <c r="G26" s="200">
        <v>40657</v>
      </c>
      <c r="H26" s="243">
        <v>29047</v>
      </c>
      <c r="K26" s="350"/>
    </row>
    <row r="27" spans="1:11" ht="15.75">
      <c r="A27" s="59"/>
      <c r="B27" s="3" t="s">
        <v>248</v>
      </c>
      <c r="C27" s="35" t="s">
        <v>66</v>
      </c>
      <c r="D27" s="431"/>
      <c r="E27" s="202">
        <v>643955</v>
      </c>
      <c r="F27" s="433">
        <v>39844</v>
      </c>
      <c r="G27" s="202">
        <v>354902</v>
      </c>
      <c r="H27" s="433">
        <v>27543</v>
      </c>
      <c r="K27" s="350"/>
    </row>
    <row r="28" spans="1:11" s="67" customFormat="1" ht="15.75">
      <c r="A28" s="1"/>
      <c r="B28" s="2" t="s">
        <v>15</v>
      </c>
      <c r="C28" s="37" t="s">
        <v>379</v>
      </c>
      <c r="D28" s="432"/>
      <c r="E28" s="198">
        <v>28849527</v>
      </c>
      <c r="F28" s="245">
        <v>13380068</v>
      </c>
      <c r="G28" s="198">
        <v>15645068</v>
      </c>
      <c r="H28" s="245">
        <v>7079926</v>
      </c>
      <c r="K28" s="350"/>
    </row>
    <row r="29" spans="1:11" s="67" customFormat="1" ht="15.75">
      <c r="A29" s="1"/>
      <c r="B29" s="2" t="s">
        <v>14</v>
      </c>
      <c r="C29" s="37" t="s">
        <v>380</v>
      </c>
      <c r="D29" s="432"/>
      <c r="E29" s="198">
        <v>6524821</v>
      </c>
      <c r="F29" s="245">
        <v>3874418</v>
      </c>
      <c r="G29" s="198">
        <v>3574472</v>
      </c>
      <c r="H29" s="245">
        <v>2015327</v>
      </c>
      <c r="K29" s="350"/>
    </row>
    <row r="30" spans="1:11" ht="15.75">
      <c r="A30" s="59"/>
      <c r="B30" s="3" t="s">
        <v>47</v>
      </c>
      <c r="C30" s="31" t="s">
        <v>32</v>
      </c>
      <c r="D30" s="432"/>
      <c r="E30" s="200">
        <v>9189951</v>
      </c>
      <c r="F30" s="243">
        <v>5009081</v>
      </c>
      <c r="G30" s="200">
        <v>5149809</v>
      </c>
      <c r="H30" s="243">
        <v>2643462</v>
      </c>
      <c r="K30" s="350"/>
    </row>
    <row r="31" spans="1:11" ht="15.75">
      <c r="A31" s="59"/>
      <c r="B31" s="3" t="s">
        <v>61</v>
      </c>
      <c r="C31" s="31" t="s">
        <v>67</v>
      </c>
      <c r="D31" s="432"/>
      <c r="E31" s="200">
        <v>689674</v>
      </c>
      <c r="F31" s="243">
        <v>424577</v>
      </c>
      <c r="G31" s="200">
        <v>379409</v>
      </c>
      <c r="H31" s="243">
        <v>227101</v>
      </c>
      <c r="K31" s="350"/>
    </row>
    <row r="32" spans="1:11" ht="15.75">
      <c r="A32" s="59"/>
      <c r="B32" s="3" t="s">
        <v>62</v>
      </c>
      <c r="C32" s="31" t="s">
        <v>2</v>
      </c>
      <c r="D32" s="432"/>
      <c r="E32" s="200">
        <v>8500277</v>
      </c>
      <c r="F32" s="243">
        <v>4584504</v>
      </c>
      <c r="G32" s="200">
        <v>4770400</v>
      </c>
      <c r="H32" s="243">
        <v>2416361</v>
      </c>
      <c r="K32" s="350"/>
    </row>
    <row r="33" spans="1:11" ht="15.75">
      <c r="A33" s="59"/>
      <c r="B33" s="3" t="s">
        <v>48</v>
      </c>
      <c r="C33" s="31" t="s">
        <v>504</v>
      </c>
      <c r="D33" s="432"/>
      <c r="E33" s="200">
        <v>2665130</v>
      </c>
      <c r="F33" s="243">
        <v>1134663</v>
      </c>
      <c r="G33" s="200">
        <v>1575337</v>
      </c>
      <c r="H33" s="243">
        <v>628135</v>
      </c>
      <c r="K33" s="350"/>
    </row>
    <row r="34" spans="1:11" ht="15.75">
      <c r="A34" s="59"/>
      <c r="B34" s="3" t="s">
        <v>49</v>
      </c>
      <c r="C34" s="32" t="s">
        <v>372</v>
      </c>
      <c r="D34" s="432"/>
      <c r="E34" s="200">
        <v>1062</v>
      </c>
      <c r="F34" s="243">
        <v>1120</v>
      </c>
      <c r="G34" s="200">
        <v>52</v>
      </c>
      <c r="H34" s="243">
        <v>583</v>
      </c>
      <c r="K34" s="350"/>
    </row>
    <row r="35" spans="1:11" ht="15.75">
      <c r="A35" s="59"/>
      <c r="B35" s="3" t="s">
        <v>50</v>
      </c>
      <c r="C35" s="31" t="s">
        <v>2</v>
      </c>
      <c r="D35" s="432"/>
      <c r="E35" s="200">
        <v>2664068</v>
      </c>
      <c r="F35" s="243">
        <v>1133543</v>
      </c>
      <c r="G35" s="200">
        <v>1575285</v>
      </c>
      <c r="H35" s="243">
        <v>627552</v>
      </c>
      <c r="K35" s="350"/>
    </row>
    <row r="36" spans="1:11" s="67" customFormat="1" ht="15.75">
      <c r="A36" s="1"/>
      <c r="B36" s="2" t="s">
        <v>13</v>
      </c>
      <c r="C36" s="37" t="s">
        <v>30</v>
      </c>
      <c r="D36" s="447" t="s">
        <v>580</v>
      </c>
      <c r="E36" s="198">
        <v>30883</v>
      </c>
      <c r="F36" s="245">
        <v>15898</v>
      </c>
      <c r="G36" s="198">
        <v>29249</v>
      </c>
      <c r="H36" s="245">
        <v>14852</v>
      </c>
      <c r="K36" s="350"/>
    </row>
    <row r="37" spans="1:11" s="67" customFormat="1" ht="15.75">
      <c r="A37" s="1"/>
      <c r="B37" s="2" t="s">
        <v>18</v>
      </c>
      <c r="C37" s="37" t="s">
        <v>454</v>
      </c>
      <c r="D37" s="447" t="s">
        <v>581</v>
      </c>
      <c r="E37" s="198">
        <v>5139247</v>
      </c>
      <c r="F37" s="245">
        <v>-1268156</v>
      </c>
      <c r="G37" s="198">
        <v>3072765</v>
      </c>
      <c r="H37" s="245">
        <v>-1337890</v>
      </c>
      <c r="K37" s="350"/>
    </row>
    <row r="38" spans="1:11" ht="15.75">
      <c r="A38" s="59"/>
      <c r="B38" s="3" t="s">
        <v>63</v>
      </c>
      <c r="C38" s="31" t="s">
        <v>336</v>
      </c>
      <c r="D38" s="432"/>
      <c r="E38" s="200">
        <v>3923447</v>
      </c>
      <c r="F38" s="243">
        <v>675077</v>
      </c>
      <c r="G38" s="200">
        <v>3096660</v>
      </c>
      <c r="H38" s="243">
        <v>-482533</v>
      </c>
      <c r="K38" s="350"/>
    </row>
    <row r="39" spans="1:11" ht="15.75">
      <c r="A39" s="59"/>
      <c r="B39" s="3" t="s">
        <v>64</v>
      </c>
      <c r="C39" s="31" t="s">
        <v>390</v>
      </c>
      <c r="D39" s="432"/>
      <c r="E39" s="200">
        <v>-19121682</v>
      </c>
      <c r="F39" s="243">
        <v>-1084987</v>
      </c>
      <c r="G39" s="200">
        <v>-5612801</v>
      </c>
      <c r="H39" s="243">
        <v>-5813601</v>
      </c>
      <c r="K39" s="350"/>
    </row>
    <row r="40" spans="1:11" ht="15.75">
      <c r="A40" s="59"/>
      <c r="B40" s="3" t="s">
        <v>527</v>
      </c>
      <c r="C40" s="31" t="s">
        <v>337</v>
      </c>
      <c r="D40" s="432"/>
      <c r="E40" s="200">
        <v>20337482</v>
      </c>
      <c r="F40" s="243">
        <v>-858246</v>
      </c>
      <c r="G40" s="200">
        <v>5588906</v>
      </c>
      <c r="H40" s="243">
        <v>4958244</v>
      </c>
      <c r="K40" s="350"/>
    </row>
    <row r="41" spans="1:11" s="67" customFormat="1" ht="15.75">
      <c r="A41" s="1"/>
      <c r="B41" s="2" t="s">
        <v>17</v>
      </c>
      <c r="C41" s="37" t="s">
        <v>31</v>
      </c>
      <c r="D41" s="447" t="s">
        <v>582</v>
      </c>
      <c r="E41" s="198">
        <v>7229104</v>
      </c>
      <c r="F41" s="245">
        <v>4784712</v>
      </c>
      <c r="G41" s="198">
        <v>3421066</v>
      </c>
      <c r="H41" s="245">
        <v>1853883</v>
      </c>
      <c r="K41" s="350"/>
    </row>
    <row r="42" spans="1:11" s="67" customFormat="1" ht="15.75">
      <c r="A42" s="1"/>
      <c r="B42" s="2" t="s">
        <v>19</v>
      </c>
      <c r="C42" s="37" t="s">
        <v>528</v>
      </c>
      <c r="D42" s="432"/>
      <c r="E42" s="198">
        <v>47773582</v>
      </c>
      <c r="F42" s="245">
        <v>20786940</v>
      </c>
      <c r="G42" s="198">
        <v>25742620</v>
      </c>
      <c r="H42" s="245">
        <v>9626098</v>
      </c>
      <c r="K42" s="350"/>
    </row>
    <row r="43" spans="1:11" s="67" customFormat="1" ht="15.75">
      <c r="A43" s="1"/>
      <c r="B43" s="2" t="s">
        <v>20</v>
      </c>
      <c r="C43" s="37" t="s">
        <v>529</v>
      </c>
      <c r="D43" s="447" t="s">
        <v>583</v>
      </c>
      <c r="E43" s="198">
        <v>12420827</v>
      </c>
      <c r="F43" s="245">
        <v>7649836</v>
      </c>
      <c r="G43" s="198">
        <v>5739609</v>
      </c>
      <c r="H43" s="245">
        <v>2723093</v>
      </c>
      <c r="K43" s="350"/>
    </row>
    <row r="44" spans="1:11" s="67" customFormat="1" ht="15.75">
      <c r="A44" s="1"/>
      <c r="B44" s="2" t="s">
        <v>21</v>
      </c>
      <c r="C44" s="37" t="s">
        <v>530</v>
      </c>
      <c r="D44" s="431"/>
      <c r="E44" s="198">
        <v>2094063</v>
      </c>
      <c r="F44" s="245">
        <v>2076152</v>
      </c>
      <c r="G44" s="198">
        <v>986607</v>
      </c>
      <c r="H44" s="245">
        <v>1129667</v>
      </c>
      <c r="K44" s="350"/>
    </row>
    <row r="45" spans="1:11" s="67" customFormat="1" ht="15.75">
      <c r="A45" s="1"/>
      <c r="B45" s="2" t="s">
        <v>22</v>
      </c>
      <c r="C45" s="37" t="s">
        <v>453</v>
      </c>
      <c r="D45" s="431"/>
      <c r="E45" s="198">
        <v>3480735</v>
      </c>
      <c r="F45" s="245">
        <v>2144592</v>
      </c>
      <c r="G45" s="198">
        <v>1842466</v>
      </c>
      <c r="H45" s="245">
        <v>1121654</v>
      </c>
      <c r="K45" s="350"/>
    </row>
    <row r="46" spans="1:11" s="67" customFormat="1" ht="15.75">
      <c r="A46" s="1"/>
      <c r="B46" s="2" t="s">
        <v>23</v>
      </c>
      <c r="C46" s="37" t="s">
        <v>293</v>
      </c>
      <c r="D46" s="447" t="s">
        <v>584</v>
      </c>
      <c r="E46" s="198">
        <v>5566336</v>
      </c>
      <c r="F46" s="245">
        <v>3441466</v>
      </c>
      <c r="G46" s="198">
        <v>2848154</v>
      </c>
      <c r="H46" s="245">
        <v>1696560</v>
      </c>
      <c r="K46" s="350"/>
    </row>
    <row r="47" spans="1:11" s="67" customFormat="1" ht="15.75">
      <c r="A47" s="1"/>
      <c r="B47" s="2" t="s">
        <v>24</v>
      </c>
      <c r="C47" s="37" t="s">
        <v>531</v>
      </c>
      <c r="D47" s="432"/>
      <c r="E47" s="198">
        <v>24211621</v>
      </c>
      <c r="F47" s="245">
        <v>5474894</v>
      </c>
      <c r="G47" s="198">
        <v>14325784</v>
      </c>
      <c r="H47" s="245">
        <v>2955124</v>
      </c>
      <c r="K47" s="350"/>
    </row>
    <row r="48" spans="1:11" s="67" customFormat="1" ht="15.75">
      <c r="A48" s="1"/>
      <c r="B48" s="196" t="s">
        <v>25</v>
      </c>
      <c r="C48" s="435" t="s">
        <v>385</v>
      </c>
      <c r="D48" s="432"/>
      <c r="E48" s="198">
        <v>0</v>
      </c>
      <c r="F48" s="245">
        <v>0</v>
      </c>
      <c r="G48" s="198">
        <v>0</v>
      </c>
      <c r="H48" s="245">
        <v>0</v>
      </c>
      <c r="K48" s="350"/>
    </row>
    <row r="49" spans="1:11" s="67" customFormat="1" ht="15.75">
      <c r="A49" s="1"/>
      <c r="B49" s="196" t="s">
        <v>26</v>
      </c>
      <c r="C49" s="436" t="s">
        <v>286</v>
      </c>
      <c r="D49" s="431"/>
      <c r="E49" s="198">
        <v>2394830</v>
      </c>
      <c r="F49" s="245">
        <v>1329641</v>
      </c>
      <c r="G49" s="198">
        <v>1284443</v>
      </c>
      <c r="H49" s="245">
        <v>635669</v>
      </c>
      <c r="K49" s="350"/>
    </row>
    <row r="50" spans="1:11" s="67" customFormat="1" ht="15.75">
      <c r="A50" s="1"/>
      <c r="B50" s="2" t="s">
        <v>27</v>
      </c>
      <c r="C50" s="37" t="s">
        <v>97</v>
      </c>
      <c r="D50" s="431"/>
      <c r="E50" s="198">
        <v>0</v>
      </c>
      <c r="F50" s="245">
        <v>0</v>
      </c>
      <c r="G50" s="198">
        <v>0</v>
      </c>
      <c r="H50" s="245">
        <v>0</v>
      </c>
      <c r="K50" s="350"/>
    </row>
    <row r="51" spans="1:11" s="67" customFormat="1" ht="15.75">
      <c r="A51" s="1"/>
      <c r="B51" s="2" t="s">
        <v>28</v>
      </c>
      <c r="C51" s="37" t="s">
        <v>532</v>
      </c>
      <c r="D51" s="447" t="s">
        <v>585</v>
      </c>
      <c r="E51" s="198">
        <v>26606451</v>
      </c>
      <c r="F51" s="245">
        <v>6804535</v>
      </c>
      <c r="G51" s="198">
        <v>15610227</v>
      </c>
      <c r="H51" s="245">
        <v>3590793</v>
      </c>
      <c r="K51" s="350"/>
    </row>
    <row r="52" spans="1:11" s="67" customFormat="1" ht="15.75">
      <c r="A52" s="1"/>
      <c r="B52" s="38" t="s">
        <v>29</v>
      </c>
      <c r="C52" s="37" t="s">
        <v>355</v>
      </c>
      <c r="D52" s="447" t="s">
        <v>586</v>
      </c>
      <c r="E52" s="198">
        <v>5510509</v>
      </c>
      <c r="F52" s="245">
        <v>1067841</v>
      </c>
      <c r="G52" s="198">
        <v>2723958</v>
      </c>
      <c r="H52" s="245">
        <v>536024</v>
      </c>
      <c r="K52" s="350"/>
    </row>
    <row r="53" spans="1:11" s="67" customFormat="1" ht="15.75">
      <c r="A53" s="1"/>
      <c r="B53" s="69" t="s">
        <v>533</v>
      </c>
      <c r="C53" s="32" t="s">
        <v>98</v>
      </c>
      <c r="D53" s="431"/>
      <c r="E53" s="200">
        <v>6955144</v>
      </c>
      <c r="F53" s="243">
        <v>1167794</v>
      </c>
      <c r="G53" s="200">
        <v>-462403</v>
      </c>
      <c r="H53" s="243">
        <v>1157316</v>
      </c>
      <c r="K53" s="350"/>
    </row>
    <row r="54" spans="1:11" s="67" customFormat="1" ht="15.75">
      <c r="A54" s="1"/>
      <c r="B54" s="69" t="s">
        <v>534</v>
      </c>
      <c r="C54" s="151" t="s">
        <v>455</v>
      </c>
      <c r="D54" s="431"/>
      <c r="E54" s="200">
        <v>4091307</v>
      </c>
      <c r="F54" s="243">
        <v>932604</v>
      </c>
      <c r="G54" s="200">
        <v>3752824</v>
      </c>
      <c r="H54" s="243">
        <v>-714065</v>
      </c>
      <c r="K54" s="350"/>
    </row>
    <row r="55" spans="1:11" s="67" customFormat="1" ht="15.75">
      <c r="A55" s="1"/>
      <c r="B55" s="69" t="s">
        <v>535</v>
      </c>
      <c r="C55" s="151" t="s">
        <v>456</v>
      </c>
      <c r="D55" s="431"/>
      <c r="E55" s="200">
        <v>-5535942</v>
      </c>
      <c r="F55" s="243">
        <v>-1032557</v>
      </c>
      <c r="G55" s="200">
        <v>-566463</v>
      </c>
      <c r="H55" s="243">
        <v>92773</v>
      </c>
      <c r="K55" s="350"/>
    </row>
    <row r="56" spans="1:11" s="67" customFormat="1" ht="15.75">
      <c r="A56" s="1"/>
      <c r="B56" s="2" t="s">
        <v>363</v>
      </c>
      <c r="C56" s="37" t="s">
        <v>536</v>
      </c>
      <c r="D56" s="447" t="s">
        <v>587</v>
      </c>
      <c r="E56" s="198">
        <v>21095942</v>
      </c>
      <c r="F56" s="245">
        <v>5736694</v>
      </c>
      <c r="G56" s="198">
        <v>12886269</v>
      </c>
      <c r="H56" s="245">
        <v>3054769</v>
      </c>
      <c r="K56" s="350"/>
    </row>
    <row r="57" spans="1:11" s="67" customFormat="1" ht="15.75">
      <c r="A57" s="1"/>
      <c r="B57" s="2" t="s">
        <v>364</v>
      </c>
      <c r="C57" s="37" t="s">
        <v>356</v>
      </c>
      <c r="D57" s="431"/>
      <c r="E57" s="198">
        <v>0</v>
      </c>
      <c r="F57" s="245">
        <v>0</v>
      </c>
      <c r="G57" s="198">
        <v>0</v>
      </c>
      <c r="H57" s="245">
        <v>0</v>
      </c>
      <c r="K57" s="350"/>
    </row>
    <row r="58" spans="1:11" s="67" customFormat="1" ht="15.75">
      <c r="A58" s="1"/>
      <c r="B58" s="93" t="s">
        <v>373</v>
      </c>
      <c r="C58" s="151" t="s">
        <v>357</v>
      </c>
      <c r="D58" s="431"/>
      <c r="E58" s="198">
        <v>0</v>
      </c>
      <c r="F58" s="245">
        <v>0</v>
      </c>
      <c r="G58" s="198">
        <v>0</v>
      </c>
      <c r="H58" s="245">
        <v>0</v>
      </c>
      <c r="K58" s="350"/>
    </row>
    <row r="59" spans="1:11" s="67" customFormat="1" ht="15.75">
      <c r="A59" s="1"/>
      <c r="B59" s="93" t="s">
        <v>374</v>
      </c>
      <c r="C59" s="151" t="s">
        <v>381</v>
      </c>
      <c r="D59" s="431"/>
      <c r="E59" s="198">
        <v>0</v>
      </c>
      <c r="F59" s="245">
        <v>0</v>
      </c>
      <c r="G59" s="198">
        <v>0</v>
      </c>
      <c r="H59" s="245">
        <v>0</v>
      </c>
      <c r="K59" s="350"/>
    </row>
    <row r="60" spans="1:11" s="67" customFormat="1" ht="15.75">
      <c r="A60" s="1"/>
      <c r="B60" s="93" t="s">
        <v>375</v>
      </c>
      <c r="C60" s="151" t="s">
        <v>358</v>
      </c>
      <c r="D60" s="431"/>
      <c r="E60" s="198">
        <v>0</v>
      </c>
      <c r="F60" s="245">
        <v>0</v>
      </c>
      <c r="G60" s="198">
        <v>0</v>
      </c>
      <c r="H60" s="245">
        <v>0</v>
      </c>
      <c r="K60" s="350"/>
    </row>
    <row r="61" spans="1:11" s="67" customFormat="1" ht="15.75">
      <c r="A61" s="1"/>
      <c r="B61" s="2" t="s">
        <v>365</v>
      </c>
      <c r="C61" s="37" t="s">
        <v>359</v>
      </c>
      <c r="D61" s="431"/>
      <c r="E61" s="198">
        <v>0</v>
      </c>
      <c r="F61" s="245">
        <v>0</v>
      </c>
      <c r="G61" s="198">
        <v>0</v>
      </c>
      <c r="H61" s="245">
        <v>0</v>
      </c>
      <c r="K61" s="350"/>
    </row>
    <row r="62" spans="1:11" s="67" customFormat="1" ht="15.75">
      <c r="A62" s="1"/>
      <c r="B62" s="93" t="s">
        <v>537</v>
      </c>
      <c r="C62" s="151" t="s">
        <v>360</v>
      </c>
      <c r="D62" s="431"/>
      <c r="E62" s="198">
        <v>0</v>
      </c>
      <c r="F62" s="245">
        <v>0</v>
      </c>
      <c r="G62" s="198">
        <v>0</v>
      </c>
      <c r="H62" s="245">
        <v>0</v>
      </c>
      <c r="K62" s="350"/>
    </row>
    <row r="63" spans="1:11" s="67" customFormat="1" ht="15.75">
      <c r="A63" s="1"/>
      <c r="B63" s="93" t="s">
        <v>538</v>
      </c>
      <c r="C63" s="151" t="s">
        <v>382</v>
      </c>
      <c r="D63" s="431"/>
      <c r="E63" s="198">
        <v>0</v>
      </c>
      <c r="F63" s="245">
        <v>0</v>
      </c>
      <c r="G63" s="198">
        <v>0</v>
      </c>
      <c r="H63" s="245">
        <v>0</v>
      </c>
      <c r="K63" s="350"/>
    </row>
    <row r="64" spans="1:11" s="67" customFormat="1" ht="15.75">
      <c r="A64" s="1"/>
      <c r="B64" s="93" t="s">
        <v>539</v>
      </c>
      <c r="C64" s="151" t="s">
        <v>361</v>
      </c>
      <c r="D64" s="431"/>
      <c r="E64" s="198">
        <v>0</v>
      </c>
      <c r="F64" s="245">
        <v>0</v>
      </c>
      <c r="G64" s="198">
        <v>0</v>
      </c>
      <c r="H64" s="245">
        <v>0</v>
      </c>
      <c r="K64" s="350"/>
    </row>
    <row r="65" spans="1:11" s="67" customFormat="1" ht="15.75">
      <c r="A65" s="1"/>
      <c r="B65" s="2" t="s">
        <v>366</v>
      </c>
      <c r="C65" s="37" t="s">
        <v>540</v>
      </c>
      <c r="D65" s="447" t="s">
        <v>585</v>
      </c>
      <c r="E65" s="198">
        <v>0</v>
      </c>
      <c r="F65" s="245">
        <v>0</v>
      </c>
      <c r="G65" s="198">
        <v>0</v>
      </c>
      <c r="H65" s="245">
        <v>0</v>
      </c>
      <c r="K65" s="350"/>
    </row>
    <row r="66" spans="1:11" s="67" customFormat="1" ht="15.75">
      <c r="A66" s="1"/>
      <c r="B66" s="2" t="s">
        <v>367</v>
      </c>
      <c r="C66" s="37" t="s">
        <v>362</v>
      </c>
      <c r="D66" s="447" t="s">
        <v>586</v>
      </c>
      <c r="E66" s="198">
        <v>0</v>
      </c>
      <c r="F66" s="245">
        <v>0</v>
      </c>
      <c r="G66" s="198">
        <v>0</v>
      </c>
      <c r="H66" s="245">
        <v>0</v>
      </c>
      <c r="K66" s="350"/>
    </row>
    <row r="67" spans="1:11" s="67" customFormat="1" ht="15.75">
      <c r="A67" s="1"/>
      <c r="B67" s="93" t="s">
        <v>541</v>
      </c>
      <c r="C67" s="151" t="s">
        <v>98</v>
      </c>
      <c r="D67" s="431"/>
      <c r="E67" s="198">
        <v>0</v>
      </c>
      <c r="F67" s="245">
        <v>0</v>
      </c>
      <c r="G67" s="198">
        <v>0</v>
      </c>
      <c r="H67" s="245">
        <v>0</v>
      </c>
      <c r="K67" s="350"/>
    </row>
    <row r="68" spans="1:11" s="67" customFormat="1" ht="15.75">
      <c r="A68" s="1"/>
      <c r="B68" s="93" t="s">
        <v>542</v>
      </c>
      <c r="C68" s="151" t="s">
        <v>455</v>
      </c>
      <c r="D68" s="431"/>
      <c r="E68" s="198">
        <v>0</v>
      </c>
      <c r="F68" s="245">
        <v>0</v>
      </c>
      <c r="G68" s="198">
        <v>0</v>
      </c>
      <c r="H68" s="245">
        <v>0</v>
      </c>
      <c r="K68" s="350"/>
    </row>
    <row r="69" spans="1:11" s="67" customFormat="1" ht="15.75">
      <c r="A69" s="1"/>
      <c r="B69" s="93" t="s">
        <v>543</v>
      </c>
      <c r="C69" s="151" t="s">
        <v>456</v>
      </c>
      <c r="D69" s="431"/>
      <c r="E69" s="198">
        <v>0</v>
      </c>
      <c r="F69" s="245">
        <v>0</v>
      </c>
      <c r="G69" s="198">
        <v>0</v>
      </c>
      <c r="H69" s="245">
        <v>0</v>
      </c>
      <c r="K69" s="350"/>
    </row>
    <row r="70" spans="1:11" s="67" customFormat="1" ht="15.75">
      <c r="A70" s="1"/>
      <c r="B70" s="2" t="s">
        <v>457</v>
      </c>
      <c r="C70" s="37" t="s">
        <v>544</v>
      </c>
      <c r="D70" s="447" t="s">
        <v>587</v>
      </c>
      <c r="E70" s="198">
        <v>0</v>
      </c>
      <c r="F70" s="245">
        <v>0</v>
      </c>
      <c r="G70" s="198">
        <v>0</v>
      </c>
      <c r="H70" s="245">
        <v>0</v>
      </c>
      <c r="K70" s="350"/>
    </row>
    <row r="71" spans="1:11" ht="18.75" customHeight="1">
      <c r="A71" s="1"/>
      <c r="B71" s="2" t="s">
        <v>545</v>
      </c>
      <c r="C71" s="37" t="s">
        <v>546</v>
      </c>
      <c r="D71" s="447" t="s">
        <v>588</v>
      </c>
      <c r="E71" s="198">
        <v>21095942</v>
      </c>
      <c r="F71" s="245">
        <v>5736694</v>
      </c>
      <c r="G71" s="198">
        <v>12886269</v>
      </c>
      <c r="H71" s="245">
        <v>3054769</v>
      </c>
      <c r="K71" s="350"/>
    </row>
    <row r="72" spans="1:8" ht="15.75">
      <c r="A72" s="1"/>
      <c r="B72" s="93"/>
      <c r="C72" s="151"/>
      <c r="D72" s="431"/>
      <c r="E72" s="198"/>
      <c r="F72" s="245"/>
      <c r="G72" s="198"/>
      <c r="H72" s="245"/>
    </row>
    <row r="73" spans="1:8" ht="15.75">
      <c r="A73" s="68"/>
      <c r="B73" s="92"/>
      <c r="C73" s="437" t="s">
        <v>394</v>
      </c>
      <c r="D73" s="438"/>
      <c r="E73" s="439">
        <v>0.050228433333333336</v>
      </c>
      <c r="F73" s="440">
        <v>0.013658795238095238</v>
      </c>
      <c r="G73" s="439">
        <v>0.03068159285714286</v>
      </c>
      <c r="H73" s="440">
        <v>0.007273259523809523</v>
      </c>
    </row>
    <row r="76" spans="5:6" ht="12.75">
      <c r="E76" s="363"/>
      <c r="F76" s="363"/>
    </row>
    <row r="78" spans="5:6" ht="12.75">
      <c r="E78" s="363"/>
      <c r="F78" s="363"/>
    </row>
  </sheetData>
  <sheetProtection/>
  <mergeCells count="1">
    <mergeCell ref="E5:H6"/>
  </mergeCells>
  <conditionalFormatting sqref="E7:F9">
    <cfRule type="cellIs" priority="2" dxfId="8" operator="equal" stopIfTrue="1">
      <formula>0</formula>
    </cfRule>
  </conditionalFormatting>
  <conditionalFormatting sqref="G7:H9">
    <cfRule type="cellIs" priority="1" dxfId="8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No: 8</oddHeader>
    <oddFooter>&amp;L </oddFooter>
    <evenHeader>&amp;R&amp;"Times New Roman,Normal"&amp;16Sayfa No: 8</evenHeader>
    <evenFooter>&amp;L?</evenFooter>
    <firstFooter>&amp;L?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5.140625" style="207" customWidth="1"/>
    <col min="2" max="2" width="6.00390625" style="207" bestFit="1" customWidth="1"/>
    <col min="3" max="3" width="124.00390625" style="207" customWidth="1"/>
    <col min="4" max="5" width="20.57421875" style="207" customWidth="1"/>
    <col min="6" max="6" width="9.140625" style="207" customWidth="1"/>
    <col min="7" max="7" width="10.421875" style="207" bestFit="1" customWidth="1"/>
    <col min="8" max="16384" width="9.140625" style="207" customWidth="1"/>
  </cols>
  <sheetData>
    <row r="1" spans="1:6" ht="9.75" customHeight="1">
      <c r="A1" s="203"/>
      <c r="B1" s="204"/>
      <c r="C1" s="204"/>
      <c r="D1" s="204"/>
      <c r="E1" s="205"/>
      <c r="F1" s="206"/>
    </row>
    <row r="2" spans="1:6" s="263" customFormat="1" ht="30" customHeight="1">
      <c r="A2" s="500" t="s">
        <v>386</v>
      </c>
      <c r="B2" s="501"/>
      <c r="C2" s="501"/>
      <c r="D2" s="501"/>
      <c r="E2" s="502"/>
      <c r="F2" s="262"/>
    </row>
    <row r="3" spans="1:6" s="265" customFormat="1" ht="30" customHeight="1">
      <c r="A3" s="503" t="s">
        <v>595</v>
      </c>
      <c r="B3" s="504"/>
      <c r="C3" s="504"/>
      <c r="D3" s="504"/>
      <c r="E3" s="505"/>
      <c r="F3" s="264"/>
    </row>
    <row r="4" spans="1:6" ht="9.75" customHeight="1">
      <c r="A4" s="208"/>
      <c r="B4" s="209"/>
      <c r="C4" s="209"/>
      <c r="D4" s="211"/>
      <c r="E4" s="210"/>
      <c r="F4" s="209"/>
    </row>
    <row r="5" spans="1:6" ht="15.75">
      <c r="A5" s="212"/>
      <c r="B5" s="213"/>
      <c r="C5" s="213"/>
      <c r="D5" s="236" t="s">
        <v>391</v>
      </c>
      <c r="E5" s="237" t="s">
        <v>350</v>
      </c>
      <c r="F5" s="209"/>
    </row>
    <row r="6" spans="1:6" ht="15.75">
      <c r="A6" s="208"/>
      <c r="B6" s="214"/>
      <c r="C6" s="215"/>
      <c r="D6" s="238" t="s">
        <v>0</v>
      </c>
      <c r="E6" s="239" t="s">
        <v>1</v>
      </c>
      <c r="F6" s="209"/>
    </row>
    <row r="7" spans="1:6" ht="15.75">
      <c r="A7" s="208"/>
      <c r="B7" s="209"/>
      <c r="C7" s="216"/>
      <c r="D7" s="240">
        <v>44562</v>
      </c>
      <c r="E7" s="441">
        <v>44197</v>
      </c>
      <c r="F7" s="209"/>
    </row>
    <row r="8" spans="1:6" ht="18" customHeight="1">
      <c r="A8" s="217"/>
      <c r="B8" s="218"/>
      <c r="C8" s="219"/>
      <c r="D8" s="325">
        <f>+v!E8</f>
        <v>44742</v>
      </c>
      <c r="E8" s="442">
        <v>44377</v>
      </c>
      <c r="F8" s="209"/>
    </row>
    <row r="9" spans="1:6" ht="15.75">
      <c r="A9" s="208"/>
      <c r="B9" s="220" t="s">
        <v>11</v>
      </c>
      <c r="C9" s="221" t="s">
        <v>458</v>
      </c>
      <c r="D9" s="303">
        <v>21095942</v>
      </c>
      <c r="E9" s="304">
        <v>5736694</v>
      </c>
      <c r="F9" s="209"/>
    </row>
    <row r="10" spans="1:6" s="223" customFormat="1" ht="15.75">
      <c r="A10" s="222"/>
      <c r="B10" s="220" t="s">
        <v>16</v>
      </c>
      <c r="C10" s="221" t="s">
        <v>459</v>
      </c>
      <c r="D10" s="294">
        <v>11912245</v>
      </c>
      <c r="E10" s="295">
        <v>474392</v>
      </c>
      <c r="F10" s="214"/>
    </row>
    <row r="11" spans="1:6" s="223" customFormat="1" ht="15.75">
      <c r="A11" s="222"/>
      <c r="B11" s="220" t="s">
        <v>37</v>
      </c>
      <c r="C11" s="221" t="s">
        <v>460</v>
      </c>
      <c r="D11" s="294">
        <v>1201405</v>
      </c>
      <c r="E11" s="293">
        <v>65554</v>
      </c>
      <c r="F11" s="214"/>
    </row>
    <row r="12" spans="1:7" s="223" customFormat="1" ht="15.75">
      <c r="A12" s="222"/>
      <c r="B12" s="389" t="s">
        <v>56</v>
      </c>
      <c r="C12" s="228" t="s">
        <v>461</v>
      </c>
      <c r="D12" s="392">
        <v>1348100</v>
      </c>
      <c r="E12" s="393">
        <v>-5100</v>
      </c>
      <c r="F12" s="214"/>
      <c r="G12" s="326"/>
    </row>
    <row r="13" spans="1:6" s="223" customFormat="1" ht="15.75">
      <c r="A13" s="222"/>
      <c r="B13" s="389" t="s">
        <v>57</v>
      </c>
      <c r="C13" s="390" t="s">
        <v>462</v>
      </c>
      <c r="D13" s="392">
        <v>0</v>
      </c>
      <c r="E13" s="393">
        <v>0</v>
      </c>
      <c r="F13" s="214"/>
    </row>
    <row r="14" spans="1:6" ht="15.75">
      <c r="A14" s="224"/>
      <c r="B14" s="389" t="s">
        <v>58</v>
      </c>
      <c r="C14" s="228" t="s">
        <v>463</v>
      </c>
      <c r="D14" s="392">
        <v>0</v>
      </c>
      <c r="E14" s="393">
        <v>0</v>
      </c>
      <c r="F14" s="209"/>
    </row>
    <row r="15" spans="1:6" ht="15.75">
      <c r="A15" s="224"/>
      <c r="B15" s="389" t="s">
        <v>464</v>
      </c>
      <c r="C15" s="391" t="s">
        <v>465</v>
      </c>
      <c r="D15" s="394">
        <v>94556</v>
      </c>
      <c r="E15" s="395">
        <v>71132</v>
      </c>
      <c r="F15" s="209"/>
    </row>
    <row r="16" spans="1:6" ht="15.75">
      <c r="A16" s="224"/>
      <c r="B16" s="389" t="s">
        <v>466</v>
      </c>
      <c r="C16" s="391" t="s">
        <v>467</v>
      </c>
      <c r="D16" s="392">
        <v>-241251</v>
      </c>
      <c r="E16" s="393">
        <v>-478</v>
      </c>
      <c r="F16" s="209"/>
    </row>
    <row r="17" spans="1:6" ht="15.75" customHeight="1">
      <c r="A17" s="224"/>
      <c r="B17" s="225" t="s">
        <v>38</v>
      </c>
      <c r="C17" s="221" t="s">
        <v>468</v>
      </c>
      <c r="D17" s="294">
        <v>10710840</v>
      </c>
      <c r="E17" s="295">
        <v>408838</v>
      </c>
      <c r="F17" s="209"/>
    </row>
    <row r="18" spans="1:6" ht="15.75">
      <c r="A18" s="224"/>
      <c r="B18" s="389" t="s">
        <v>266</v>
      </c>
      <c r="C18" s="390" t="s">
        <v>469</v>
      </c>
      <c r="D18" s="392">
        <v>2390605</v>
      </c>
      <c r="E18" s="393">
        <v>1032280</v>
      </c>
      <c r="F18" s="209"/>
    </row>
    <row r="19" spans="1:6" s="223" customFormat="1" ht="15.75">
      <c r="A19" s="222"/>
      <c r="B19" s="389" t="s">
        <v>267</v>
      </c>
      <c r="C19" s="396" t="s">
        <v>470</v>
      </c>
      <c r="D19" s="392">
        <v>11959461</v>
      </c>
      <c r="E19" s="393">
        <v>-673811</v>
      </c>
      <c r="F19" s="214"/>
    </row>
    <row r="20" spans="1:6" s="223" customFormat="1" ht="15.75">
      <c r="A20" s="222"/>
      <c r="B20" s="227" t="s">
        <v>268</v>
      </c>
      <c r="C20" s="228" t="s">
        <v>471</v>
      </c>
      <c r="D20" s="296">
        <v>849267</v>
      </c>
      <c r="E20" s="297">
        <v>276675</v>
      </c>
      <c r="F20" s="214"/>
    </row>
    <row r="21" spans="1:6" ht="15.75">
      <c r="A21" s="224"/>
      <c r="B21" s="227" t="s">
        <v>472</v>
      </c>
      <c r="C21" s="229" t="s">
        <v>473</v>
      </c>
      <c r="D21" s="296">
        <v>-1193846</v>
      </c>
      <c r="E21" s="297">
        <v>-504337</v>
      </c>
      <c r="F21" s="209"/>
    </row>
    <row r="22" spans="1:6" ht="15.75">
      <c r="A22" s="224"/>
      <c r="B22" s="227" t="s">
        <v>474</v>
      </c>
      <c r="C22" s="229" t="s">
        <v>475</v>
      </c>
      <c r="D22" s="296">
        <v>-587120</v>
      </c>
      <c r="E22" s="297">
        <v>93086</v>
      </c>
      <c r="F22" s="209"/>
    </row>
    <row r="23" spans="1:6" ht="15.75">
      <c r="A23" s="224"/>
      <c r="B23" s="227" t="s">
        <v>476</v>
      </c>
      <c r="C23" s="229" t="s">
        <v>477</v>
      </c>
      <c r="D23" s="296">
        <v>-2707527</v>
      </c>
      <c r="E23" s="297">
        <v>184945</v>
      </c>
      <c r="F23" s="209"/>
    </row>
    <row r="24" spans="1:6" s="223" customFormat="1" ht="15.75">
      <c r="A24" s="222"/>
      <c r="B24" s="220" t="s">
        <v>15</v>
      </c>
      <c r="C24" s="226" t="s">
        <v>478</v>
      </c>
      <c r="D24" s="294">
        <v>33008187</v>
      </c>
      <c r="E24" s="295">
        <v>6211086</v>
      </c>
      <c r="F24" s="214"/>
    </row>
    <row r="25" spans="1:5" ht="18.75" customHeight="1">
      <c r="A25" s="230"/>
      <c r="B25" s="231"/>
      <c r="C25" s="232"/>
      <c r="D25" s="298"/>
      <c r="E25" s="299"/>
    </row>
    <row r="27" ht="12.75">
      <c r="A27" s="207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differentOddEven="1" differentFirst="1" alignWithMargins="0">
    <oddHeader>&amp;R&amp;"Times New Roman,Normal"&amp;16Sayfa No: 9</oddHeader>
    <oddFooter>&amp;L </oddFooter>
    <evenHeader>&amp;R&amp;"Times New Roman,Normal"&amp;16Sayfa No: 9</evenHeader>
    <evenFooter>&amp;L?</evenFooter>
    <firstFooter>&amp;L?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20.2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57421875" style="140" customWidth="1"/>
    <col min="5" max="5" width="7.421875" style="150" customWidth="1"/>
    <col min="6" max="6" width="77.140625" style="140" customWidth="1"/>
    <col min="7" max="7" width="9.00390625" style="140" customWidth="1"/>
    <col min="8" max="8" width="14.57421875" style="140" customWidth="1"/>
    <col min="9" max="9" width="19.00390625" style="140" bestFit="1" customWidth="1"/>
    <col min="10" max="15" width="14.57421875" style="140" customWidth="1"/>
    <col min="16" max="16" width="14.57421875" style="124" customWidth="1"/>
    <col min="17" max="17" width="14.57421875" style="140" customWidth="1"/>
    <col min="18" max="18" width="15.57421875" style="140" bestFit="1" customWidth="1"/>
    <col min="19" max="19" width="24.421875" style="140" bestFit="1" customWidth="1"/>
    <col min="20" max="20" width="21.57421875" style="140" bestFit="1" customWidth="1"/>
    <col min="21" max="21" width="19.57421875" style="140" customWidth="1"/>
    <col min="22" max="22" width="2.421875" style="140" customWidth="1"/>
    <col min="23" max="23" width="6.57421875" style="140" customWidth="1"/>
    <col min="24" max="29" width="11.57421875" style="140" customWidth="1"/>
    <col min="30" max="16384" width="9.140625" style="140" customWidth="1"/>
  </cols>
  <sheetData>
    <row r="1" spans="2:22" ht="15" customHeight="1">
      <c r="B1" s="510" t="s">
        <v>383</v>
      </c>
      <c r="D1" s="137"/>
      <c r="E1" s="138"/>
      <c r="F1" s="514"/>
      <c r="G1" s="514"/>
      <c r="H1" s="514"/>
      <c r="I1" s="514"/>
      <c r="J1" s="514"/>
      <c r="K1" s="514"/>
      <c r="L1" s="514"/>
      <c r="M1" s="514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8" customFormat="1" ht="30" customHeight="1">
      <c r="B2" s="510"/>
      <c r="D2" s="516" t="s">
        <v>386</v>
      </c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397"/>
    </row>
    <row r="3" spans="2:22" s="258" customFormat="1" ht="30" customHeight="1">
      <c r="B3" s="510"/>
      <c r="D3" s="518" t="s">
        <v>596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398"/>
    </row>
    <row r="4" spans="2:22" ht="15" customHeight="1">
      <c r="B4" s="510"/>
      <c r="D4" s="141"/>
      <c r="E4" s="142"/>
      <c r="F4" s="515"/>
      <c r="G4" s="515"/>
      <c r="H4" s="515"/>
      <c r="I4" s="143"/>
      <c r="J4" s="144"/>
      <c r="K4" s="144"/>
      <c r="L4" s="144"/>
      <c r="M4" s="305"/>
      <c r="N4" s="124"/>
      <c r="O4" s="124"/>
      <c r="P4" s="145"/>
      <c r="Q4" s="145"/>
      <c r="R4" s="124"/>
      <c r="S4" s="124"/>
      <c r="T4" s="124"/>
      <c r="U4" s="273" t="s">
        <v>389</v>
      </c>
      <c r="V4" s="421"/>
    </row>
    <row r="5" spans="2:22" ht="14.25" customHeight="1">
      <c r="B5" s="510"/>
      <c r="C5" s="306"/>
      <c r="D5" s="124"/>
      <c r="E5" s="411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15.75" customHeight="1">
      <c r="B6" s="510"/>
      <c r="C6" s="306"/>
      <c r="D6" s="412"/>
      <c r="E6" s="413"/>
      <c r="F6" s="511" t="s">
        <v>208</v>
      </c>
      <c r="G6" s="414"/>
      <c r="H6" s="415"/>
      <c r="I6" s="416"/>
      <c r="J6" s="416"/>
      <c r="K6" s="416"/>
      <c r="L6" s="520" t="s">
        <v>439</v>
      </c>
      <c r="M6" s="521"/>
      <c r="N6" s="522"/>
      <c r="O6" s="520" t="s">
        <v>440</v>
      </c>
      <c r="P6" s="521"/>
      <c r="Q6" s="522"/>
      <c r="R6" s="416"/>
      <c r="S6" s="416"/>
      <c r="T6" s="416"/>
      <c r="U6" s="420"/>
      <c r="V6" s="422"/>
    </row>
    <row r="7" spans="2:46" ht="15.75" customHeight="1">
      <c r="B7" s="510"/>
      <c r="C7" s="306"/>
      <c r="D7" s="87"/>
      <c r="E7" s="267"/>
      <c r="F7" s="512"/>
      <c r="G7" s="274" t="s">
        <v>69</v>
      </c>
      <c r="H7" s="508" t="s">
        <v>73</v>
      </c>
      <c r="I7" s="508" t="s">
        <v>75</v>
      </c>
      <c r="J7" s="508" t="s">
        <v>76</v>
      </c>
      <c r="K7" s="508" t="s">
        <v>77</v>
      </c>
      <c r="L7" s="508" t="s">
        <v>479</v>
      </c>
      <c r="M7" s="508" t="s">
        <v>480</v>
      </c>
      <c r="N7" s="508" t="s">
        <v>2</v>
      </c>
      <c r="O7" s="508" t="s">
        <v>481</v>
      </c>
      <c r="P7" s="508" t="s">
        <v>470</v>
      </c>
      <c r="Q7" s="506" t="s">
        <v>2</v>
      </c>
      <c r="R7" s="506" t="s">
        <v>482</v>
      </c>
      <c r="S7" s="508" t="s">
        <v>483</v>
      </c>
      <c r="T7" s="508" t="s">
        <v>484</v>
      </c>
      <c r="U7" s="524" t="s">
        <v>485</v>
      </c>
      <c r="V7" s="423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5" customHeight="1">
      <c r="B8" s="510"/>
      <c r="C8" s="306"/>
      <c r="D8" s="417"/>
      <c r="E8" s="418"/>
      <c r="F8" s="513"/>
      <c r="G8" s="419"/>
      <c r="H8" s="523"/>
      <c r="I8" s="509"/>
      <c r="J8" s="509" t="s">
        <v>210</v>
      </c>
      <c r="K8" s="509"/>
      <c r="L8" s="509"/>
      <c r="M8" s="509"/>
      <c r="N8" s="509"/>
      <c r="O8" s="509"/>
      <c r="P8" s="509"/>
      <c r="Q8" s="507"/>
      <c r="R8" s="507"/>
      <c r="S8" s="509"/>
      <c r="T8" s="509"/>
      <c r="U8" s="525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10"/>
      <c r="C9" s="306"/>
      <c r="D9" s="124"/>
      <c r="E9" s="132"/>
      <c r="F9" s="244"/>
      <c r="G9" s="146"/>
      <c r="H9" s="286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10"/>
      <c r="C10" s="306"/>
      <c r="D10" s="124"/>
      <c r="E10" s="132"/>
      <c r="F10" s="399" t="s">
        <v>91</v>
      </c>
      <c r="G10" s="146"/>
      <c r="H10" s="286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10"/>
      <c r="C11" s="306"/>
      <c r="D11" s="124"/>
      <c r="E11" s="132"/>
      <c r="F11" s="399" t="s">
        <v>597</v>
      </c>
      <c r="G11" s="147"/>
      <c r="H11" s="286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10"/>
      <c r="C12" s="306"/>
      <c r="D12" s="124"/>
      <c r="E12" s="268" t="s">
        <v>11</v>
      </c>
      <c r="F12" s="400" t="s">
        <v>284</v>
      </c>
      <c r="G12" s="269"/>
      <c r="H12" s="198">
        <v>4200000</v>
      </c>
      <c r="I12" s="198">
        <v>11880</v>
      </c>
      <c r="J12" s="198">
        <v>0</v>
      </c>
      <c r="K12" s="198">
        <v>772554</v>
      </c>
      <c r="L12" s="198">
        <v>1737731</v>
      </c>
      <c r="M12" s="198">
        <v>-297937</v>
      </c>
      <c r="N12" s="198">
        <v>161751</v>
      </c>
      <c r="O12" s="198">
        <v>5385882</v>
      </c>
      <c r="P12" s="198">
        <v>58744</v>
      </c>
      <c r="Q12" s="198">
        <v>-1784809</v>
      </c>
      <c r="R12" s="198">
        <v>45401476</v>
      </c>
      <c r="S12" s="198">
        <v>6434451</v>
      </c>
      <c r="T12" s="198">
        <v>0</v>
      </c>
      <c r="U12" s="245">
        <v>62081723</v>
      </c>
      <c r="V12" s="314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10"/>
      <c r="C13" s="306"/>
      <c r="D13" s="99"/>
      <c r="E13" s="270" t="s">
        <v>16</v>
      </c>
      <c r="F13" s="401" t="s">
        <v>285</v>
      </c>
      <c r="G13" s="271"/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-132</v>
      </c>
      <c r="P13" s="198">
        <v>0</v>
      </c>
      <c r="Q13" s="198">
        <v>-100924</v>
      </c>
      <c r="R13" s="198">
        <v>0</v>
      </c>
      <c r="S13" s="198">
        <v>535568</v>
      </c>
      <c r="T13" s="198">
        <v>0</v>
      </c>
      <c r="U13" s="245">
        <v>434512</v>
      </c>
      <c r="V13" s="314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10"/>
      <c r="C14" s="306"/>
      <c r="D14" s="99"/>
      <c r="E14" s="98" t="s">
        <v>37</v>
      </c>
      <c r="F14" s="402" t="s">
        <v>486</v>
      </c>
      <c r="G14" s="148"/>
      <c r="H14" s="198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43">
        <v>0</v>
      </c>
      <c r="V14" s="315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10"/>
      <c r="C15" s="306"/>
      <c r="D15" s="99"/>
      <c r="E15" s="98" t="s">
        <v>38</v>
      </c>
      <c r="F15" s="402" t="s">
        <v>487</v>
      </c>
      <c r="G15" s="148"/>
      <c r="H15" s="198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-132</v>
      </c>
      <c r="P15" s="200">
        <v>0</v>
      </c>
      <c r="Q15" s="200">
        <v>-100924</v>
      </c>
      <c r="R15" s="200">
        <v>0</v>
      </c>
      <c r="S15" s="200">
        <v>535568</v>
      </c>
      <c r="T15" s="200">
        <v>0</v>
      </c>
      <c r="U15" s="243">
        <v>434512</v>
      </c>
      <c r="V15" s="315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5" customFormat="1" ht="15.75" customHeight="1">
      <c r="B16" s="510"/>
      <c r="C16" s="407"/>
      <c r="D16" s="11"/>
      <c r="E16" s="270" t="s">
        <v>15</v>
      </c>
      <c r="F16" s="401" t="s">
        <v>211</v>
      </c>
      <c r="G16" s="276"/>
      <c r="H16" s="198">
        <v>4200000</v>
      </c>
      <c r="I16" s="198">
        <v>11880</v>
      </c>
      <c r="J16" s="198">
        <v>0</v>
      </c>
      <c r="K16" s="198">
        <v>772554</v>
      </c>
      <c r="L16" s="198">
        <v>1737731</v>
      </c>
      <c r="M16" s="198">
        <v>-297937</v>
      </c>
      <c r="N16" s="198">
        <v>161751</v>
      </c>
      <c r="O16" s="198">
        <v>5385750</v>
      </c>
      <c r="P16" s="198">
        <v>58744</v>
      </c>
      <c r="Q16" s="198">
        <v>-1885733</v>
      </c>
      <c r="R16" s="198">
        <v>45401476</v>
      </c>
      <c r="S16" s="198">
        <v>6970019</v>
      </c>
      <c r="T16" s="198">
        <v>0</v>
      </c>
      <c r="U16" s="245">
        <v>62516235</v>
      </c>
      <c r="V16" s="314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10"/>
      <c r="C17" s="306"/>
      <c r="D17" s="99"/>
      <c r="E17" s="136" t="s">
        <v>14</v>
      </c>
      <c r="F17" s="403" t="s">
        <v>488</v>
      </c>
      <c r="G17" s="148"/>
      <c r="H17" s="453">
        <v>0</v>
      </c>
      <c r="I17" s="453">
        <v>0</v>
      </c>
      <c r="J17" s="453">
        <v>0</v>
      </c>
      <c r="K17" s="453">
        <v>0</v>
      </c>
      <c r="L17" s="453">
        <v>-17666</v>
      </c>
      <c r="M17" s="453">
        <v>0</v>
      </c>
      <c r="N17" s="453">
        <v>69937</v>
      </c>
      <c r="O17" s="453">
        <v>1032280</v>
      </c>
      <c r="P17" s="453">
        <v>-538530</v>
      </c>
      <c r="Q17" s="453">
        <v>-84912</v>
      </c>
      <c r="R17" s="453">
        <v>196448</v>
      </c>
      <c r="S17" s="453">
        <v>-183165</v>
      </c>
      <c r="T17" s="453">
        <v>5736694</v>
      </c>
      <c r="U17" s="454">
        <v>6211086</v>
      </c>
      <c r="V17" s="315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5" customFormat="1" ht="15.75" customHeight="1">
      <c r="B18" s="510"/>
      <c r="C18" s="407"/>
      <c r="D18" s="11"/>
      <c r="E18" s="268" t="s">
        <v>13</v>
      </c>
      <c r="F18" s="400" t="s">
        <v>489</v>
      </c>
      <c r="G18" s="276"/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245">
        <v>0</v>
      </c>
      <c r="V18" s="314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5" customFormat="1" ht="15.75" customHeight="1">
      <c r="B19" s="510"/>
      <c r="C19" s="407"/>
      <c r="D19" s="11"/>
      <c r="E19" s="270" t="s">
        <v>18</v>
      </c>
      <c r="F19" s="401" t="s">
        <v>490</v>
      </c>
      <c r="G19" s="276"/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245">
        <v>0</v>
      </c>
      <c r="V19" s="314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5" customFormat="1" ht="15.75" customHeight="1">
      <c r="B20" s="510"/>
      <c r="C20" s="407"/>
      <c r="D20" s="11"/>
      <c r="E20" s="268" t="s">
        <v>17</v>
      </c>
      <c r="F20" s="400" t="s">
        <v>215</v>
      </c>
      <c r="G20" s="271"/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245">
        <v>0</v>
      </c>
      <c r="V20" s="314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5" customFormat="1" ht="15.75" customHeight="1">
      <c r="B21" s="510"/>
      <c r="C21" s="407"/>
      <c r="D21" s="11"/>
      <c r="E21" s="268" t="s">
        <v>19</v>
      </c>
      <c r="F21" s="400" t="s">
        <v>491</v>
      </c>
      <c r="G21" s="271"/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245">
        <v>0</v>
      </c>
      <c r="V21" s="314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10"/>
      <c r="C22" s="306"/>
      <c r="D22" s="99"/>
      <c r="E22" s="136" t="s">
        <v>20</v>
      </c>
      <c r="F22" s="403" t="s">
        <v>492</v>
      </c>
      <c r="G22" s="452"/>
      <c r="H22" s="453">
        <v>0</v>
      </c>
      <c r="I22" s="453">
        <v>0</v>
      </c>
      <c r="J22" s="453">
        <v>0</v>
      </c>
      <c r="K22" s="453">
        <v>0</v>
      </c>
      <c r="L22" s="453">
        <v>0</v>
      </c>
      <c r="M22" s="453">
        <v>0</v>
      </c>
      <c r="N22" s="453">
        <v>0</v>
      </c>
      <c r="O22" s="453">
        <v>0</v>
      </c>
      <c r="P22" s="453">
        <v>0</v>
      </c>
      <c r="Q22" s="453">
        <v>0</v>
      </c>
      <c r="R22" s="453">
        <v>0</v>
      </c>
      <c r="S22" s="453">
        <v>0</v>
      </c>
      <c r="T22" s="453">
        <v>0</v>
      </c>
      <c r="U22" s="454">
        <v>0</v>
      </c>
      <c r="V22" s="315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10"/>
      <c r="C23" s="306"/>
      <c r="D23" s="99"/>
      <c r="E23" s="136" t="s">
        <v>21</v>
      </c>
      <c r="F23" s="403" t="s">
        <v>493</v>
      </c>
      <c r="G23" s="452"/>
      <c r="H23" s="453">
        <v>0</v>
      </c>
      <c r="I23" s="453">
        <v>0</v>
      </c>
      <c r="J23" s="453">
        <v>0</v>
      </c>
      <c r="K23" s="453">
        <v>0</v>
      </c>
      <c r="L23" s="453">
        <v>0</v>
      </c>
      <c r="M23" s="453">
        <v>0</v>
      </c>
      <c r="N23" s="453">
        <v>0</v>
      </c>
      <c r="O23" s="453">
        <v>0</v>
      </c>
      <c r="P23" s="453">
        <v>0</v>
      </c>
      <c r="Q23" s="453">
        <v>0</v>
      </c>
      <c r="R23" s="453">
        <v>21944</v>
      </c>
      <c r="S23" s="453">
        <v>0</v>
      </c>
      <c r="T23" s="453">
        <v>0</v>
      </c>
      <c r="U23" s="454">
        <v>21944</v>
      </c>
      <c r="V23" s="315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5" customFormat="1" ht="15.75" customHeight="1">
      <c r="B24" s="510"/>
      <c r="C24" s="407"/>
      <c r="D24" s="11"/>
      <c r="E24" s="270" t="s">
        <v>22</v>
      </c>
      <c r="F24" s="401" t="s">
        <v>212</v>
      </c>
      <c r="G24" s="276"/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5614203</v>
      </c>
      <c r="S24" s="198">
        <v>-6238003</v>
      </c>
      <c r="T24" s="198">
        <v>0</v>
      </c>
      <c r="U24" s="245">
        <v>-623800</v>
      </c>
      <c r="V24" s="31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5" customFormat="1" ht="15.75" customHeight="1">
      <c r="B25" s="510"/>
      <c r="C25" s="407"/>
      <c r="D25" s="11"/>
      <c r="E25" s="98" t="s">
        <v>494</v>
      </c>
      <c r="F25" s="402" t="s">
        <v>213</v>
      </c>
      <c r="G25" s="451"/>
      <c r="H25" s="449">
        <v>0</v>
      </c>
      <c r="I25" s="449">
        <v>0</v>
      </c>
      <c r="J25" s="449">
        <v>0</v>
      </c>
      <c r="K25" s="449">
        <v>0</v>
      </c>
      <c r="L25" s="449">
        <v>0</v>
      </c>
      <c r="M25" s="449">
        <v>0</v>
      </c>
      <c r="N25" s="449">
        <v>0</v>
      </c>
      <c r="O25" s="449">
        <v>0</v>
      </c>
      <c r="P25" s="449">
        <v>0</v>
      </c>
      <c r="Q25" s="449">
        <v>0</v>
      </c>
      <c r="R25" s="449">
        <v>0</v>
      </c>
      <c r="S25" s="449">
        <v>-623800</v>
      </c>
      <c r="T25" s="449">
        <v>0</v>
      </c>
      <c r="U25" s="450">
        <v>-623800</v>
      </c>
      <c r="V25" s="314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5" customFormat="1" ht="15.75" customHeight="1">
      <c r="B26" s="510"/>
      <c r="C26" s="407"/>
      <c r="D26" s="11"/>
      <c r="E26" s="98" t="s">
        <v>495</v>
      </c>
      <c r="F26" s="402" t="s">
        <v>214</v>
      </c>
      <c r="G26" s="148"/>
      <c r="H26" s="449">
        <v>0</v>
      </c>
      <c r="I26" s="449">
        <v>0</v>
      </c>
      <c r="J26" s="449">
        <v>0</v>
      </c>
      <c r="K26" s="449">
        <v>0</v>
      </c>
      <c r="L26" s="449">
        <v>0</v>
      </c>
      <c r="M26" s="449">
        <v>0</v>
      </c>
      <c r="N26" s="449">
        <v>0</v>
      </c>
      <c r="O26" s="449">
        <v>0</v>
      </c>
      <c r="P26" s="449">
        <v>0</v>
      </c>
      <c r="Q26" s="449">
        <v>0</v>
      </c>
      <c r="R26" s="449">
        <v>5578998</v>
      </c>
      <c r="S26" s="449">
        <v>-5578998</v>
      </c>
      <c r="T26" s="449">
        <v>0</v>
      </c>
      <c r="U26" s="450">
        <v>0</v>
      </c>
      <c r="V26" s="31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5" customFormat="1" ht="15.75" customHeight="1">
      <c r="B27" s="510"/>
      <c r="C27" s="407"/>
      <c r="D27" s="11"/>
      <c r="E27" s="98" t="s">
        <v>496</v>
      </c>
      <c r="F27" s="402" t="s">
        <v>209</v>
      </c>
      <c r="G27" s="148"/>
      <c r="H27" s="449">
        <v>0</v>
      </c>
      <c r="I27" s="449">
        <v>0</v>
      </c>
      <c r="J27" s="449">
        <v>0</v>
      </c>
      <c r="K27" s="449">
        <v>0</v>
      </c>
      <c r="L27" s="449">
        <v>0</v>
      </c>
      <c r="M27" s="449">
        <v>0</v>
      </c>
      <c r="N27" s="449">
        <v>0</v>
      </c>
      <c r="O27" s="449">
        <v>0</v>
      </c>
      <c r="P27" s="449">
        <v>0</v>
      </c>
      <c r="Q27" s="449">
        <v>0</v>
      </c>
      <c r="R27" s="449">
        <v>35205</v>
      </c>
      <c r="S27" s="449">
        <v>-35205</v>
      </c>
      <c r="T27" s="449">
        <v>0</v>
      </c>
      <c r="U27" s="450">
        <v>0</v>
      </c>
      <c r="V27" s="31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5" customFormat="1" ht="15.75" customHeight="1">
      <c r="B28" s="510"/>
      <c r="C28" s="407"/>
      <c r="D28" s="11"/>
      <c r="E28" s="270"/>
      <c r="F28" s="401"/>
      <c r="G28" s="271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245"/>
      <c r="V28" s="314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5" customFormat="1" ht="15.75" customHeight="1">
      <c r="B29" s="510"/>
      <c r="C29" s="407"/>
      <c r="D29" s="11"/>
      <c r="E29" s="270"/>
      <c r="F29" s="401" t="s">
        <v>497</v>
      </c>
      <c r="G29" s="271"/>
      <c r="H29" s="198">
        <v>4200000</v>
      </c>
      <c r="I29" s="198">
        <v>11880</v>
      </c>
      <c r="J29" s="198">
        <v>0</v>
      </c>
      <c r="K29" s="198">
        <v>772554</v>
      </c>
      <c r="L29" s="198">
        <v>1720065</v>
      </c>
      <c r="M29" s="198">
        <v>-297937</v>
      </c>
      <c r="N29" s="198">
        <v>231688</v>
      </c>
      <c r="O29" s="198">
        <v>6418030</v>
      </c>
      <c r="P29" s="198">
        <v>-479786</v>
      </c>
      <c r="Q29" s="198">
        <v>-1970645</v>
      </c>
      <c r="R29" s="198">
        <v>51234071</v>
      </c>
      <c r="S29" s="198">
        <v>548851</v>
      </c>
      <c r="T29" s="198">
        <v>5736694</v>
      </c>
      <c r="U29" s="245">
        <v>68125465</v>
      </c>
      <c r="V29" s="314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5" customFormat="1" ht="15.75" customHeight="1">
      <c r="B30" s="510"/>
      <c r="C30" s="407"/>
      <c r="D30" s="406"/>
      <c r="E30" s="242"/>
      <c r="F30" s="404"/>
      <c r="G30" s="308"/>
      <c r="H30" s="309"/>
      <c r="I30" s="309"/>
      <c r="J30" s="309"/>
      <c r="K30" s="309"/>
      <c r="L30" s="309"/>
      <c r="M30" s="309"/>
      <c r="N30" s="309"/>
      <c r="O30" s="309"/>
      <c r="P30" s="310"/>
      <c r="Q30" s="310"/>
      <c r="R30" s="309"/>
      <c r="S30" s="309"/>
      <c r="T30" s="309"/>
      <c r="U30" s="311"/>
      <c r="V30" s="314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5" customFormat="1" ht="15.75" customHeight="1">
      <c r="B31" s="510"/>
      <c r="C31" s="407"/>
      <c r="D31" s="99"/>
      <c r="E31" s="132"/>
      <c r="F31" s="399" t="s">
        <v>0</v>
      </c>
      <c r="G31" s="147"/>
      <c r="H31" s="312"/>
      <c r="I31" s="312"/>
      <c r="J31" s="312"/>
      <c r="K31" s="312"/>
      <c r="L31" s="312"/>
      <c r="M31" s="312"/>
      <c r="N31" s="312"/>
      <c r="O31" s="312"/>
      <c r="P31" s="313"/>
      <c r="Q31" s="313"/>
      <c r="R31" s="312"/>
      <c r="S31" s="312"/>
      <c r="T31" s="312"/>
      <c r="U31" s="241"/>
      <c r="V31" s="314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10"/>
      <c r="C32" s="306"/>
      <c r="D32" s="11"/>
      <c r="E32" s="270"/>
      <c r="F32" s="405" t="s">
        <v>598</v>
      </c>
      <c r="G32" s="271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245"/>
      <c r="V32" s="315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10"/>
      <c r="C33" s="306"/>
      <c r="D33" s="11"/>
      <c r="E33" s="270" t="s">
        <v>11</v>
      </c>
      <c r="F33" s="401" t="s">
        <v>216</v>
      </c>
      <c r="G33" s="271"/>
      <c r="H33" s="198">
        <v>4200000</v>
      </c>
      <c r="I33" s="198">
        <v>11880</v>
      </c>
      <c r="J33" s="198">
        <v>0</v>
      </c>
      <c r="K33" s="198">
        <v>772554</v>
      </c>
      <c r="L33" s="198">
        <v>1719852</v>
      </c>
      <c r="M33" s="198">
        <v>-413401</v>
      </c>
      <c r="N33" s="198">
        <v>416477</v>
      </c>
      <c r="O33" s="198">
        <v>10797306</v>
      </c>
      <c r="P33" s="198">
        <v>490675</v>
      </c>
      <c r="Q33" s="198">
        <v>-3483153</v>
      </c>
      <c r="R33" s="198">
        <v>51319079</v>
      </c>
      <c r="S33" s="198">
        <v>14149990</v>
      </c>
      <c r="T33" s="198">
        <v>0</v>
      </c>
      <c r="U33" s="245">
        <v>79981259</v>
      </c>
      <c r="V33" s="315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5" customFormat="1" ht="15.75" customHeight="1">
      <c r="B34" s="510"/>
      <c r="C34" s="407"/>
      <c r="D34" s="11"/>
      <c r="E34" s="268" t="s">
        <v>16</v>
      </c>
      <c r="F34" s="400" t="s">
        <v>285</v>
      </c>
      <c r="G34" s="448" t="s">
        <v>589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245">
        <v>0</v>
      </c>
      <c r="V34" s="314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5" customFormat="1" ht="15.75" customHeight="1">
      <c r="B35" s="510"/>
      <c r="C35" s="407"/>
      <c r="D35" s="11"/>
      <c r="E35" s="98" t="s">
        <v>37</v>
      </c>
      <c r="F35" s="402" t="s">
        <v>486</v>
      </c>
      <c r="G35" s="451"/>
      <c r="H35" s="449">
        <v>0</v>
      </c>
      <c r="I35" s="449">
        <v>0</v>
      </c>
      <c r="J35" s="449">
        <v>0</v>
      </c>
      <c r="K35" s="449">
        <v>0</v>
      </c>
      <c r="L35" s="449">
        <v>0</v>
      </c>
      <c r="M35" s="449">
        <v>0</v>
      </c>
      <c r="N35" s="449">
        <v>0</v>
      </c>
      <c r="O35" s="449">
        <v>0</v>
      </c>
      <c r="P35" s="449">
        <v>0</v>
      </c>
      <c r="Q35" s="449">
        <v>0</v>
      </c>
      <c r="R35" s="449">
        <v>0</v>
      </c>
      <c r="S35" s="449">
        <v>0</v>
      </c>
      <c r="T35" s="449">
        <v>0</v>
      </c>
      <c r="U35" s="450">
        <v>0</v>
      </c>
      <c r="V35" s="314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5" customFormat="1" ht="15.75" customHeight="1">
      <c r="B36" s="510"/>
      <c r="C36" s="407"/>
      <c r="D36" s="11"/>
      <c r="E36" s="98" t="s">
        <v>38</v>
      </c>
      <c r="F36" s="402" t="s">
        <v>487</v>
      </c>
      <c r="G36" s="451"/>
      <c r="H36" s="449">
        <v>0</v>
      </c>
      <c r="I36" s="449">
        <v>0</v>
      </c>
      <c r="J36" s="449">
        <v>0</v>
      </c>
      <c r="K36" s="449">
        <v>0</v>
      </c>
      <c r="L36" s="449">
        <v>0</v>
      </c>
      <c r="M36" s="449">
        <v>0</v>
      </c>
      <c r="N36" s="449">
        <v>0</v>
      </c>
      <c r="O36" s="449">
        <v>0</v>
      </c>
      <c r="P36" s="449">
        <v>0</v>
      </c>
      <c r="Q36" s="449">
        <v>0</v>
      </c>
      <c r="R36" s="449">
        <v>0</v>
      </c>
      <c r="S36" s="449">
        <v>0</v>
      </c>
      <c r="T36" s="449">
        <v>0</v>
      </c>
      <c r="U36" s="450">
        <v>0</v>
      </c>
      <c r="V36" s="314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5" customFormat="1" ht="15.75" customHeight="1">
      <c r="B37" s="510"/>
      <c r="C37" s="407"/>
      <c r="D37" s="11"/>
      <c r="E37" s="270" t="s">
        <v>15</v>
      </c>
      <c r="F37" s="401" t="s">
        <v>211</v>
      </c>
      <c r="G37" s="276"/>
      <c r="H37" s="198">
        <v>4200000</v>
      </c>
      <c r="I37" s="198">
        <v>11880</v>
      </c>
      <c r="J37" s="198">
        <v>0</v>
      </c>
      <c r="K37" s="198">
        <v>772554</v>
      </c>
      <c r="L37" s="198">
        <v>1719852</v>
      </c>
      <c r="M37" s="198">
        <v>-413401</v>
      </c>
      <c r="N37" s="198">
        <v>416477</v>
      </c>
      <c r="O37" s="198">
        <v>10797306</v>
      </c>
      <c r="P37" s="198">
        <v>490675</v>
      </c>
      <c r="Q37" s="198">
        <v>-3483153</v>
      </c>
      <c r="R37" s="198">
        <v>51319079</v>
      </c>
      <c r="S37" s="198">
        <v>14149990</v>
      </c>
      <c r="T37" s="198">
        <v>0</v>
      </c>
      <c r="U37" s="245">
        <v>79981259</v>
      </c>
      <c r="V37" s="314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5" customFormat="1" ht="15.75" customHeight="1">
      <c r="C38" s="407"/>
      <c r="D38" s="8"/>
      <c r="E38" s="136" t="s">
        <v>14</v>
      </c>
      <c r="F38" s="403" t="s">
        <v>488</v>
      </c>
      <c r="G38" s="448"/>
      <c r="H38" s="453">
        <v>0</v>
      </c>
      <c r="I38" s="453">
        <v>0</v>
      </c>
      <c r="J38" s="453">
        <v>0</v>
      </c>
      <c r="K38" s="453">
        <v>0</v>
      </c>
      <c r="L38" s="453">
        <v>1049546</v>
      </c>
      <c r="M38" s="453">
        <v>25838</v>
      </c>
      <c r="N38" s="453">
        <v>94944</v>
      </c>
      <c r="O38" s="453">
        <v>2390605</v>
      </c>
      <c r="P38" s="453">
        <v>8931957</v>
      </c>
      <c r="Q38" s="453">
        <v>-611722</v>
      </c>
      <c r="R38" s="453">
        <v>13283</v>
      </c>
      <c r="S38" s="453">
        <v>17794</v>
      </c>
      <c r="T38" s="453">
        <v>21095942</v>
      </c>
      <c r="U38" s="454">
        <v>33008187</v>
      </c>
      <c r="V38" s="314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5" customFormat="1" ht="15.75" customHeight="1">
      <c r="C39" s="407"/>
      <c r="D39" s="8"/>
      <c r="E39" s="136" t="s">
        <v>13</v>
      </c>
      <c r="F39" s="403" t="s">
        <v>489</v>
      </c>
      <c r="G39" s="448"/>
      <c r="H39" s="453">
        <v>0</v>
      </c>
      <c r="I39" s="453">
        <v>0</v>
      </c>
      <c r="J39" s="453">
        <v>0</v>
      </c>
      <c r="K39" s="453">
        <v>0</v>
      </c>
      <c r="L39" s="453">
        <v>0</v>
      </c>
      <c r="M39" s="453">
        <v>0</v>
      </c>
      <c r="N39" s="453">
        <v>0</v>
      </c>
      <c r="O39" s="453">
        <v>0</v>
      </c>
      <c r="P39" s="453">
        <v>0</v>
      </c>
      <c r="Q39" s="453">
        <v>0</v>
      </c>
      <c r="R39" s="453">
        <v>0</v>
      </c>
      <c r="S39" s="453">
        <v>0</v>
      </c>
      <c r="T39" s="453">
        <v>0</v>
      </c>
      <c r="U39" s="454">
        <v>0</v>
      </c>
      <c r="V39" s="314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5" customFormat="1" ht="15.75" customHeight="1">
      <c r="C40" s="407"/>
      <c r="D40" s="11"/>
      <c r="E40" s="268" t="s">
        <v>18</v>
      </c>
      <c r="F40" s="400" t="s">
        <v>490</v>
      </c>
      <c r="G40" s="271"/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245">
        <v>0</v>
      </c>
      <c r="V40" s="314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6"/>
      <c r="D41" s="11"/>
      <c r="E41" s="268" t="s">
        <v>17</v>
      </c>
      <c r="F41" s="400" t="s">
        <v>215</v>
      </c>
      <c r="G41" s="271"/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245">
        <v>0</v>
      </c>
      <c r="V41" s="315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6"/>
      <c r="D42" s="11"/>
      <c r="E42" s="270" t="s">
        <v>19</v>
      </c>
      <c r="F42" s="401" t="s">
        <v>491</v>
      </c>
      <c r="G42" s="276"/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245">
        <v>0</v>
      </c>
      <c r="V42" s="315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6"/>
      <c r="D43" s="11"/>
      <c r="E43" s="270" t="s">
        <v>20</v>
      </c>
      <c r="F43" s="401" t="s">
        <v>492</v>
      </c>
      <c r="G43" s="271"/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245">
        <v>0</v>
      </c>
      <c r="V43" s="315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6"/>
      <c r="D44" s="11"/>
      <c r="E44" s="270" t="s">
        <v>21</v>
      </c>
      <c r="F44" s="401" t="s">
        <v>493</v>
      </c>
      <c r="G44" s="271"/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44832</v>
      </c>
      <c r="S44" s="198">
        <v>0</v>
      </c>
      <c r="T44" s="198">
        <v>0</v>
      </c>
      <c r="U44" s="245">
        <v>44832</v>
      </c>
      <c r="V44" s="316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5" customFormat="1" ht="15.75" customHeight="1">
      <c r="C45" s="407"/>
      <c r="D45" s="11"/>
      <c r="E45" s="270" t="s">
        <v>22</v>
      </c>
      <c r="F45" s="401" t="s">
        <v>212</v>
      </c>
      <c r="G45" s="271"/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11765975</v>
      </c>
      <c r="S45" s="198">
        <v>-13073306</v>
      </c>
      <c r="T45" s="198">
        <v>0</v>
      </c>
      <c r="U45" s="245">
        <v>-1307331</v>
      </c>
      <c r="V45" s="317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6"/>
      <c r="D46" s="11"/>
      <c r="E46" s="98" t="s">
        <v>494</v>
      </c>
      <c r="F46" s="402" t="s">
        <v>213</v>
      </c>
      <c r="G46" s="148"/>
      <c r="H46" s="449">
        <v>0</v>
      </c>
      <c r="I46" s="449">
        <v>0</v>
      </c>
      <c r="J46" s="449">
        <v>0</v>
      </c>
      <c r="K46" s="449">
        <v>0</v>
      </c>
      <c r="L46" s="449">
        <v>0</v>
      </c>
      <c r="M46" s="449">
        <v>0</v>
      </c>
      <c r="N46" s="449">
        <v>0</v>
      </c>
      <c r="O46" s="449">
        <v>0</v>
      </c>
      <c r="P46" s="449">
        <v>0</v>
      </c>
      <c r="Q46" s="449">
        <v>0</v>
      </c>
      <c r="R46" s="449">
        <v>0</v>
      </c>
      <c r="S46" s="449">
        <v>-1307331</v>
      </c>
      <c r="T46" s="449">
        <v>0</v>
      </c>
      <c r="U46" s="450">
        <v>-1307331</v>
      </c>
      <c r="V46" s="316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6"/>
      <c r="D47" s="11"/>
      <c r="E47" s="98" t="s">
        <v>495</v>
      </c>
      <c r="F47" s="402" t="s">
        <v>214</v>
      </c>
      <c r="G47" s="148"/>
      <c r="H47" s="449">
        <v>0</v>
      </c>
      <c r="I47" s="449">
        <v>0</v>
      </c>
      <c r="J47" s="449">
        <v>0</v>
      </c>
      <c r="K47" s="449">
        <v>0</v>
      </c>
      <c r="L47" s="449">
        <v>0</v>
      </c>
      <c r="M47" s="449">
        <v>0</v>
      </c>
      <c r="N47" s="449">
        <v>0</v>
      </c>
      <c r="O47" s="449">
        <v>0</v>
      </c>
      <c r="P47" s="449">
        <v>0</v>
      </c>
      <c r="Q47" s="449">
        <v>0</v>
      </c>
      <c r="R47" s="449">
        <v>11708768</v>
      </c>
      <c r="S47" s="449">
        <v>-11708768</v>
      </c>
      <c r="T47" s="449">
        <v>0</v>
      </c>
      <c r="U47" s="450">
        <v>0</v>
      </c>
      <c r="V47" s="318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6"/>
      <c r="D48" s="99"/>
      <c r="E48" s="98" t="s">
        <v>496</v>
      </c>
      <c r="F48" s="402" t="s">
        <v>209</v>
      </c>
      <c r="G48" s="148"/>
      <c r="H48" s="198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57207</v>
      </c>
      <c r="S48" s="200">
        <v>-57207</v>
      </c>
      <c r="T48" s="200">
        <v>0</v>
      </c>
      <c r="U48" s="243">
        <v>0</v>
      </c>
      <c r="V48" s="31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5" customFormat="1" ht="15.75" customHeight="1">
      <c r="C49" s="407"/>
      <c r="D49" s="99"/>
      <c r="E49" s="98"/>
      <c r="F49" s="402"/>
      <c r="G49" s="148"/>
      <c r="H49" s="198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43"/>
      <c r="V49" s="314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5" customFormat="1" ht="15.75" customHeight="1">
      <c r="C50" s="407"/>
      <c r="D50" s="278"/>
      <c r="E50" s="279"/>
      <c r="F50" s="408" t="s">
        <v>497</v>
      </c>
      <c r="G50" s="409"/>
      <c r="H50" s="253">
        <v>4200000</v>
      </c>
      <c r="I50" s="253">
        <v>11880</v>
      </c>
      <c r="J50" s="253">
        <v>0</v>
      </c>
      <c r="K50" s="253">
        <v>772554</v>
      </c>
      <c r="L50" s="253">
        <v>2769398</v>
      </c>
      <c r="M50" s="253">
        <v>-387563</v>
      </c>
      <c r="N50" s="253">
        <v>511421</v>
      </c>
      <c r="O50" s="253">
        <v>13187911</v>
      </c>
      <c r="P50" s="253">
        <v>9422632</v>
      </c>
      <c r="Q50" s="253">
        <v>-4094875</v>
      </c>
      <c r="R50" s="253">
        <v>63143169</v>
      </c>
      <c r="S50" s="253">
        <v>1094478</v>
      </c>
      <c r="T50" s="253">
        <v>21095942</v>
      </c>
      <c r="U50" s="410">
        <v>111726947</v>
      </c>
      <c r="V50" s="314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20.2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20.2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20.2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20.2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20.2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20.2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20.2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20.2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20.2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20.2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20.2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20.2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20.2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20.2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20.2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20.2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20.2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20.25" customHeight="1">
      <c r="E68" s="149"/>
      <c r="F68" s="101"/>
      <c r="G68" s="101"/>
    </row>
    <row r="69" spans="5:7" ht="20.25" customHeight="1">
      <c r="E69" s="149"/>
      <c r="F69" s="101"/>
      <c r="G69" s="101"/>
    </row>
    <row r="70" spans="5:7" ht="20.25" customHeight="1">
      <c r="E70" s="149"/>
      <c r="F70" s="101"/>
      <c r="G70" s="101"/>
    </row>
    <row r="71" spans="5:7" ht="20.25" customHeight="1">
      <c r="E71" s="149"/>
      <c r="F71" s="101"/>
      <c r="G71" s="101"/>
    </row>
    <row r="72" spans="5:7" ht="20.25" customHeight="1">
      <c r="E72" s="149"/>
      <c r="F72" s="101"/>
      <c r="G72" s="101"/>
    </row>
    <row r="73" spans="5:7" ht="20.25" customHeight="1">
      <c r="E73" s="149"/>
      <c r="F73" s="101"/>
      <c r="G73" s="101"/>
    </row>
    <row r="74" spans="5:7" ht="20.25" customHeight="1">
      <c r="E74" s="149"/>
      <c r="F74" s="101"/>
      <c r="G74" s="101"/>
    </row>
    <row r="75" spans="5:7" ht="20.25" customHeight="1">
      <c r="E75" s="149"/>
      <c r="F75" s="101"/>
      <c r="G75" s="101"/>
    </row>
    <row r="76" spans="5:7" ht="20.25" customHeight="1">
      <c r="E76" s="149"/>
      <c r="F76" s="101"/>
      <c r="G76" s="101"/>
    </row>
    <row r="77" spans="5:7" ht="20.25" customHeight="1">
      <c r="E77" s="149"/>
      <c r="F77" s="101"/>
      <c r="G77" s="101"/>
    </row>
    <row r="78" spans="5:7" ht="20.25" customHeight="1">
      <c r="E78" s="149"/>
      <c r="F78" s="101"/>
      <c r="G78" s="101"/>
    </row>
  </sheetData>
  <sheetProtection/>
  <mergeCells count="22">
    <mergeCell ref="D3:U3"/>
    <mergeCell ref="L6:N6"/>
    <mergeCell ref="O6:Q6"/>
    <mergeCell ref="H7:H8"/>
    <mergeCell ref="I7:I8"/>
    <mergeCell ref="U7:U8"/>
    <mergeCell ref="B1:B37"/>
    <mergeCell ref="F6:F8"/>
    <mergeCell ref="F1:M1"/>
    <mergeCell ref="F4:H4"/>
    <mergeCell ref="D2:U2"/>
    <mergeCell ref="S7:S8"/>
    <mergeCell ref="O7:O8"/>
    <mergeCell ref="P7:P8"/>
    <mergeCell ref="K7:K8"/>
    <mergeCell ref="L7:L8"/>
    <mergeCell ref="Q7:Q8"/>
    <mergeCell ref="R7:R8"/>
    <mergeCell ref="T7:T8"/>
    <mergeCell ref="J7:J8"/>
    <mergeCell ref="M7:M8"/>
    <mergeCell ref="N7:N8"/>
  </mergeCells>
  <printOptions horizontalCentered="1" verticalCentered="1"/>
  <pageMargins left="0.3937007874015748" right="0.1968503937007874" top="0.984251968503937" bottom="0.6692913385826772" header="0.5118110236220472" footer="0.5118110236220472"/>
  <pageSetup fitToHeight="1" fitToWidth="1" horizontalDpi="600" verticalDpi="600" orientation="landscape" paperSize="9" scale="42" r:id="rId1"/>
  <headerFooter differentOddEven="1" differentFirst="1" alignWithMargins="0">
    <oddHeader>&amp;RSayfa No: 10</oddHeader>
    <oddFooter>&amp;L </oddFooter>
    <evenFooter>&amp;L?</evenFooter>
    <firstHeader>&amp;RSayfa No: 10</firstHead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2.574218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574218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60" customFormat="1" ht="30" customHeight="1">
      <c r="A2" s="528" t="s">
        <v>386</v>
      </c>
      <c r="B2" s="529"/>
      <c r="C2" s="529"/>
      <c r="D2" s="529"/>
      <c r="E2" s="529"/>
      <c r="F2" s="530"/>
      <c r="G2" s="266"/>
      <c r="H2" s="266"/>
      <c r="I2" s="266"/>
      <c r="J2" s="266"/>
      <c r="K2" s="266"/>
      <c r="L2" s="266"/>
    </row>
    <row r="3" spans="1:12" s="260" customFormat="1" ht="30" customHeight="1">
      <c r="A3" s="531" t="s">
        <v>599</v>
      </c>
      <c r="B3" s="532"/>
      <c r="C3" s="532"/>
      <c r="D3" s="532"/>
      <c r="E3" s="532"/>
      <c r="F3" s="533"/>
      <c r="G3" s="266"/>
      <c r="H3" s="266"/>
      <c r="I3" s="266"/>
      <c r="J3" s="266"/>
      <c r="K3" s="266"/>
      <c r="L3" s="266"/>
    </row>
    <row r="4" spans="1:12" ht="12.75" customHeight="1">
      <c r="A4" s="110"/>
      <c r="B4" s="111"/>
      <c r="C4" s="301"/>
      <c r="D4" s="302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3"/>
      <c r="E5" s="526" t="s">
        <v>389</v>
      </c>
      <c r="F5" s="527"/>
      <c r="G5" s="108"/>
      <c r="H5" s="108"/>
      <c r="I5" s="108"/>
      <c r="J5" s="108"/>
      <c r="K5" s="108"/>
      <c r="L5" s="108"/>
    </row>
    <row r="6" spans="1:6" ht="15.75">
      <c r="A6" s="87"/>
      <c r="B6" s="8"/>
      <c r="C6" s="328"/>
      <c r="D6" s="327"/>
      <c r="E6" s="234" t="s">
        <v>0</v>
      </c>
      <c r="F6" s="235" t="s">
        <v>1</v>
      </c>
    </row>
    <row r="7" spans="1:6" ht="15.75">
      <c r="A7" s="87"/>
      <c r="B7" s="8"/>
      <c r="C7" s="328"/>
      <c r="D7" s="280"/>
      <c r="E7" s="330">
        <v>44562</v>
      </c>
      <c r="F7" s="331">
        <v>44197</v>
      </c>
    </row>
    <row r="8" spans="1:6" ht="15.75" customHeight="1">
      <c r="A8" s="88"/>
      <c r="B8" s="50"/>
      <c r="C8" s="329"/>
      <c r="D8" s="300" t="s">
        <v>69</v>
      </c>
      <c r="E8" s="256">
        <f>+v!E8</f>
        <v>44742</v>
      </c>
      <c r="F8" s="257">
        <v>44377</v>
      </c>
    </row>
    <row r="9" spans="1:6" ht="18.75" customHeight="1">
      <c r="A9" s="87"/>
      <c r="B9" s="8"/>
      <c r="C9" s="117"/>
      <c r="D9" s="118"/>
      <c r="E9" s="160"/>
      <c r="F9" s="366"/>
    </row>
    <row r="10" spans="1:6" ht="18.75">
      <c r="A10" s="87"/>
      <c r="B10" s="152" t="s">
        <v>217</v>
      </c>
      <c r="C10" s="116" t="s">
        <v>507</v>
      </c>
      <c r="D10" s="120"/>
      <c r="E10" s="161"/>
      <c r="F10" s="367"/>
    </row>
    <row r="11" spans="1:6" ht="12.75" customHeight="1">
      <c r="A11" s="87"/>
      <c r="B11" s="119"/>
      <c r="C11" s="116"/>
      <c r="D11" s="120"/>
      <c r="E11" s="161"/>
      <c r="F11" s="367"/>
    </row>
    <row r="12" spans="1:7" s="34" customFormat="1" ht="18.75">
      <c r="A12" s="272"/>
      <c r="B12" s="153" t="s">
        <v>34</v>
      </c>
      <c r="C12" s="116" t="s">
        <v>508</v>
      </c>
      <c r="D12" s="280"/>
      <c r="E12" s="425">
        <v>19849660</v>
      </c>
      <c r="F12" s="353">
        <v>5557528</v>
      </c>
      <c r="G12" s="109"/>
    </row>
    <row r="13" spans="1:6" ht="12.75" customHeight="1">
      <c r="A13" s="87"/>
      <c r="B13" s="121"/>
      <c r="C13" s="122"/>
      <c r="D13" s="120"/>
      <c r="E13" s="354"/>
      <c r="F13" s="355"/>
    </row>
    <row r="14" spans="1:6" ht="18.75">
      <c r="A14" s="87"/>
      <c r="B14" s="96" t="s">
        <v>52</v>
      </c>
      <c r="C14" s="77" t="s">
        <v>218</v>
      </c>
      <c r="D14" s="120"/>
      <c r="E14" s="354">
        <v>39797892</v>
      </c>
      <c r="F14" s="355">
        <v>21709743</v>
      </c>
    </row>
    <row r="15" spans="1:6" ht="18.75">
      <c r="A15" s="87"/>
      <c r="B15" s="96" t="s">
        <v>53</v>
      </c>
      <c r="C15" s="77" t="s">
        <v>219</v>
      </c>
      <c r="D15" s="120"/>
      <c r="E15" s="365">
        <v>-12014534</v>
      </c>
      <c r="F15" s="368">
        <v>-9659609</v>
      </c>
    </row>
    <row r="16" spans="1:6" ht="18.75">
      <c r="A16" s="87"/>
      <c r="B16" s="96" t="s">
        <v>54</v>
      </c>
      <c r="C16" s="77" t="s">
        <v>220</v>
      </c>
      <c r="D16" s="120"/>
      <c r="E16" s="365">
        <v>30883</v>
      </c>
      <c r="F16" s="355">
        <v>15898</v>
      </c>
    </row>
    <row r="17" spans="1:6" ht="18.75">
      <c r="A17" s="87"/>
      <c r="B17" s="96" t="s">
        <v>55</v>
      </c>
      <c r="C17" s="77" t="s">
        <v>32</v>
      </c>
      <c r="D17" s="120"/>
      <c r="E17" s="354">
        <v>9189951</v>
      </c>
      <c r="F17" s="355">
        <v>5009081</v>
      </c>
    </row>
    <row r="18" spans="1:6" ht="18.75">
      <c r="A18" s="87"/>
      <c r="B18" s="96" t="s">
        <v>221</v>
      </c>
      <c r="C18" s="77" t="s">
        <v>222</v>
      </c>
      <c r="D18" s="120"/>
      <c r="E18" s="354">
        <v>7229104</v>
      </c>
      <c r="F18" s="355">
        <v>4784712</v>
      </c>
    </row>
    <row r="19" spans="1:6" ht="18.75">
      <c r="A19" s="87"/>
      <c r="B19" s="96" t="s">
        <v>224</v>
      </c>
      <c r="C19" s="77" t="s">
        <v>223</v>
      </c>
      <c r="D19" s="120"/>
      <c r="E19" s="354">
        <v>507268</v>
      </c>
      <c r="F19" s="355">
        <v>365159</v>
      </c>
    </row>
    <row r="20" spans="1:6" ht="18.75">
      <c r="A20" s="87"/>
      <c r="B20" s="96" t="s">
        <v>226</v>
      </c>
      <c r="C20" s="77" t="s">
        <v>225</v>
      </c>
      <c r="D20" s="120"/>
      <c r="E20" s="365">
        <v>-8070824</v>
      </c>
      <c r="F20" s="368">
        <v>-4853914</v>
      </c>
    </row>
    <row r="21" spans="1:6" ht="18.75">
      <c r="A21" s="87"/>
      <c r="B21" s="96" t="s">
        <v>228</v>
      </c>
      <c r="C21" s="77" t="s">
        <v>227</v>
      </c>
      <c r="D21" s="120"/>
      <c r="E21" s="365">
        <v>-11614164</v>
      </c>
      <c r="F21" s="368">
        <v>-1736876</v>
      </c>
    </row>
    <row r="22" spans="1:6" ht="18.75">
      <c r="A22" s="87"/>
      <c r="B22" s="96" t="s">
        <v>229</v>
      </c>
      <c r="C22" s="77" t="s">
        <v>209</v>
      </c>
      <c r="D22" s="123" t="s">
        <v>590</v>
      </c>
      <c r="E22" s="365">
        <v>-5205916</v>
      </c>
      <c r="F22" s="368">
        <v>-10076666</v>
      </c>
    </row>
    <row r="23" spans="1:6" ht="12.75" customHeight="1">
      <c r="A23" s="87"/>
      <c r="B23" s="124"/>
      <c r="C23" s="122"/>
      <c r="D23" s="120"/>
      <c r="E23" s="365"/>
      <c r="F23" s="368"/>
    </row>
    <row r="24" spans="1:7" s="34" customFormat="1" ht="18.75">
      <c r="A24" s="272"/>
      <c r="B24" s="153" t="s">
        <v>33</v>
      </c>
      <c r="C24" s="116" t="s">
        <v>509</v>
      </c>
      <c r="D24" s="280"/>
      <c r="E24" s="425">
        <v>5631072</v>
      </c>
      <c r="F24" s="369">
        <v>5399588</v>
      </c>
      <c r="G24" s="109"/>
    </row>
    <row r="25" spans="1:6" ht="12.75" customHeight="1">
      <c r="A25" s="87"/>
      <c r="B25" s="124"/>
      <c r="C25" s="122"/>
      <c r="D25" s="120"/>
      <c r="E25" s="354"/>
      <c r="F25" s="355"/>
    </row>
    <row r="26" spans="1:6" ht="18.75">
      <c r="A26" s="87"/>
      <c r="B26" s="96" t="s">
        <v>230</v>
      </c>
      <c r="C26" s="15" t="s">
        <v>498</v>
      </c>
      <c r="D26" s="120"/>
      <c r="E26" s="365">
        <v>4603964</v>
      </c>
      <c r="F26" s="368">
        <v>1339157</v>
      </c>
    </row>
    <row r="27" spans="1:6" ht="18.75">
      <c r="A27" s="87"/>
      <c r="B27" s="96" t="s">
        <v>231</v>
      </c>
      <c r="C27" s="134" t="s">
        <v>232</v>
      </c>
      <c r="D27" s="120"/>
      <c r="E27" s="365">
        <v>-27628053</v>
      </c>
      <c r="F27" s="368">
        <v>-1346072</v>
      </c>
    </row>
    <row r="28" spans="1:6" ht="18.75">
      <c r="A28" s="87"/>
      <c r="B28" s="96" t="s">
        <v>233</v>
      </c>
      <c r="C28" s="77" t="s">
        <v>234</v>
      </c>
      <c r="D28" s="120"/>
      <c r="E28" s="365">
        <v>-132587138</v>
      </c>
      <c r="F28" s="368">
        <v>-41574115</v>
      </c>
    </row>
    <row r="29" spans="1:6" ht="18.75">
      <c r="A29" s="87"/>
      <c r="B29" s="125" t="s">
        <v>235</v>
      </c>
      <c r="C29" s="77" t="s">
        <v>499</v>
      </c>
      <c r="D29" s="120"/>
      <c r="E29" s="365">
        <v>-9436964</v>
      </c>
      <c r="F29" s="368">
        <v>-2465602</v>
      </c>
    </row>
    <row r="30" spans="1:6" ht="18.75">
      <c r="A30" s="87"/>
      <c r="B30" s="96" t="s">
        <v>236</v>
      </c>
      <c r="C30" s="77" t="s">
        <v>237</v>
      </c>
      <c r="D30" s="120"/>
      <c r="E30" s="365">
        <v>7241994</v>
      </c>
      <c r="F30" s="368">
        <v>1035058</v>
      </c>
    </row>
    <row r="31" spans="1:6" ht="18.75">
      <c r="A31" s="87"/>
      <c r="B31" s="96" t="s">
        <v>238</v>
      </c>
      <c r="C31" s="77" t="s">
        <v>239</v>
      </c>
      <c r="D31" s="120"/>
      <c r="E31" s="365">
        <v>128170747</v>
      </c>
      <c r="F31" s="368">
        <v>44989407</v>
      </c>
    </row>
    <row r="32" spans="1:6" ht="18.75">
      <c r="A32" s="87"/>
      <c r="B32" s="96" t="s">
        <v>240</v>
      </c>
      <c r="C32" s="77" t="s">
        <v>500</v>
      </c>
      <c r="D32" s="120"/>
      <c r="E32" s="365">
        <v>0</v>
      </c>
      <c r="F32" s="368">
        <v>0</v>
      </c>
    </row>
    <row r="33" spans="1:6" ht="18.75">
      <c r="A33" s="87"/>
      <c r="B33" s="96" t="s">
        <v>242</v>
      </c>
      <c r="C33" s="77" t="s">
        <v>241</v>
      </c>
      <c r="D33" s="120"/>
      <c r="E33" s="365">
        <v>18714497</v>
      </c>
      <c r="F33" s="368">
        <v>-812722</v>
      </c>
    </row>
    <row r="34" spans="1:6" ht="18.75">
      <c r="A34" s="87"/>
      <c r="B34" s="96" t="s">
        <v>244</v>
      </c>
      <c r="C34" s="77" t="s">
        <v>243</v>
      </c>
      <c r="D34" s="120"/>
      <c r="E34" s="365">
        <v>0</v>
      </c>
      <c r="F34" s="368">
        <v>0</v>
      </c>
    </row>
    <row r="35" spans="1:6" ht="18.75">
      <c r="A35" s="87"/>
      <c r="B35" s="96" t="s">
        <v>283</v>
      </c>
      <c r="C35" s="77" t="s">
        <v>245</v>
      </c>
      <c r="D35" s="123" t="s">
        <v>590</v>
      </c>
      <c r="E35" s="365">
        <v>16552025</v>
      </c>
      <c r="F35" s="368">
        <v>4234477</v>
      </c>
    </row>
    <row r="36" spans="1:6" ht="12.75" customHeight="1">
      <c r="A36" s="87"/>
      <c r="B36" s="121"/>
      <c r="C36" s="126"/>
      <c r="D36" s="77"/>
      <c r="E36" s="354"/>
      <c r="F36" s="355"/>
    </row>
    <row r="37" spans="1:7" s="34" customFormat="1" ht="18.75">
      <c r="A37" s="272"/>
      <c r="B37" s="152" t="s">
        <v>11</v>
      </c>
      <c r="C37" s="116" t="s">
        <v>510</v>
      </c>
      <c r="D37" s="280"/>
      <c r="E37" s="425">
        <v>25480732</v>
      </c>
      <c r="F37" s="369">
        <v>10957116</v>
      </c>
      <c r="G37" s="109"/>
    </row>
    <row r="38" spans="1:7" s="34" customFormat="1" ht="12.75" customHeight="1">
      <c r="A38" s="272"/>
      <c r="B38" s="281"/>
      <c r="C38" s="282"/>
      <c r="D38" s="277"/>
      <c r="E38" s="352"/>
      <c r="F38" s="353"/>
      <c r="G38" s="109"/>
    </row>
    <row r="39" spans="1:7" s="34" customFormat="1" ht="18.75">
      <c r="A39" s="272"/>
      <c r="B39" s="152" t="s">
        <v>246</v>
      </c>
      <c r="C39" s="116" t="s">
        <v>511</v>
      </c>
      <c r="D39" s="277"/>
      <c r="E39" s="352"/>
      <c r="F39" s="353"/>
      <c r="G39" s="109"/>
    </row>
    <row r="40" spans="1:7" s="34" customFormat="1" ht="12.75" customHeight="1">
      <c r="A40" s="272"/>
      <c r="B40" s="283"/>
      <c r="C40" s="282"/>
      <c r="D40" s="277"/>
      <c r="E40" s="352"/>
      <c r="F40" s="353"/>
      <c r="G40" s="109"/>
    </row>
    <row r="41" spans="1:7" s="34" customFormat="1" ht="18.75">
      <c r="A41" s="272"/>
      <c r="B41" s="152" t="s">
        <v>16</v>
      </c>
      <c r="C41" s="116" t="s">
        <v>512</v>
      </c>
      <c r="D41" s="280"/>
      <c r="E41" s="425">
        <v>-30785158</v>
      </c>
      <c r="F41" s="369">
        <v>-171551</v>
      </c>
      <c r="G41" s="109"/>
    </row>
    <row r="42" spans="1:6" ht="12.75" customHeight="1">
      <c r="A42" s="87"/>
      <c r="B42" s="124"/>
      <c r="C42" s="122"/>
      <c r="D42" s="77"/>
      <c r="E42" s="354"/>
      <c r="F42" s="355"/>
    </row>
    <row r="43" spans="1:6" ht="18.75">
      <c r="A43" s="87"/>
      <c r="B43" s="96" t="s">
        <v>37</v>
      </c>
      <c r="C43" s="77" t="s">
        <v>376</v>
      </c>
      <c r="D43" s="123"/>
      <c r="E43" s="365">
        <v>-5001</v>
      </c>
      <c r="F43" s="368">
        <v>-1</v>
      </c>
    </row>
    <row r="44" spans="1:6" ht="18.75">
      <c r="A44" s="87"/>
      <c r="B44" s="96" t="s">
        <v>38</v>
      </c>
      <c r="C44" s="77" t="s">
        <v>377</v>
      </c>
      <c r="D44" s="123"/>
      <c r="E44" s="365">
        <v>0</v>
      </c>
      <c r="F44" s="368">
        <v>0</v>
      </c>
    </row>
    <row r="45" spans="1:6" ht="18.75">
      <c r="A45" s="87"/>
      <c r="B45" s="96" t="s">
        <v>39</v>
      </c>
      <c r="C45" s="77" t="s">
        <v>513</v>
      </c>
      <c r="D45" s="120"/>
      <c r="E45" s="365">
        <v>-1157980</v>
      </c>
      <c r="F45" s="368">
        <v>-183473</v>
      </c>
    </row>
    <row r="46" spans="1:6" ht="18.75">
      <c r="A46" s="87"/>
      <c r="B46" s="96" t="s">
        <v>59</v>
      </c>
      <c r="C46" s="77" t="s">
        <v>247</v>
      </c>
      <c r="D46" s="120"/>
      <c r="E46" s="365">
        <v>254370</v>
      </c>
      <c r="F46" s="368">
        <v>277868</v>
      </c>
    </row>
    <row r="47" spans="1:6" ht="18.75">
      <c r="A47" s="87"/>
      <c r="B47" s="96" t="s">
        <v>60</v>
      </c>
      <c r="C47" s="77" t="s">
        <v>514</v>
      </c>
      <c r="D47" s="120"/>
      <c r="E47" s="365">
        <v>-16704132</v>
      </c>
      <c r="F47" s="368">
        <v>-11955367</v>
      </c>
    </row>
    <row r="48" spans="1:6" ht="18.75">
      <c r="A48" s="87"/>
      <c r="B48" s="96" t="s">
        <v>248</v>
      </c>
      <c r="C48" s="77" t="s">
        <v>515</v>
      </c>
      <c r="D48" s="120"/>
      <c r="E48" s="365">
        <v>8404586</v>
      </c>
      <c r="F48" s="368">
        <v>9032916</v>
      </c>
    </row>
    <row r="49" spans="1:6" ht="18.75">
      <c r="A49" s="87"/>
      <c r="B49" s="96" t="s">
        <v>249</v>
      </c>
      <c r="C49" s="77" t="s">
        <v>516</v>
      </c>
      <c r="D49" s="120"/>
      <c r="E49" s="365">
        <v>-23774582</v>
      </c>
      <c r="F49" s="368">
        <v>-354019</v>
      </c>
    </row>
    <row r="50" spans="1:6" ht="18.75">
      <c r="A50" s="87"/>
      <c r="B50" s="96" t="s">
        <v>250</v>
      </c>
      <c r="C50" s="77" t="s">
        <v>517</v>
      </c>
      <c r="D50" s="120"/>
      <c r="E50" s="365">
        <v>2197581</v>
      </c>
      <c r="F50" s="368">
        <v>3010525</v>
      </c>
    </row>
    <row r="51" spans="1:6" ht="18.75">
      <c r="A51" s="87"/>
      <c r="B51" s="96" t="s">
        <v>251</v>
      </c>
      <c r="C51" s="77" t="s">
        <v>209</v>
      </c>
      <c r="D51" s="123" t="s">
        <v>590</v>
      </c>
      <c r="E51" s="365">
        <v>0</v>
      </c>
      <c r="F51" s="368">
        <v>0</v>
      </c>
    </row>
    <row r="52" spans="1:6" ht="12.75" customHeight="1">
      <c r="A52" s="87"/>
      <c r="B52" s="124"/>
      <c r="C52" s="122"/>
      <c r="D52" s="120"/>
      <c r="E52" s="354"/>
      <c r="F52" s="355"/>
    </row>
    <row r="53" spans="1:7" s="34" customFormat="1" ht="18.75">
      <c r="A53" s="272"/>
      <c r="B53" s="152" t="s">
        <v>252</v>
      </c>
      <c r="C53" s="116" t="s">
        <v>518</v>
      </c>
      <c r="D53" s="280"/>
      <c r="E53" s="352"/>
      <c r="F53" s="353"/>
      <c r="G53" s="109"/>
    </row>
    <row r="54" spans="1:6" ht="12.75" customHeight="1">
      <c r="A54" s="87"/>
      <c r="B54" s="124"/>
      <c r="C54" s="122"/>
      <c r="D54" s="120"/>
      <c r="E54" s="354"/>
      <c r="F54" s="355"/>
    </row>
    <row r="55" spans="1:7" s="34" customFormat="1" ht="18.75">
      <c r="A55" s="272"/>
      <c r="B55" s="152" t="s">
        <v>15</v>
      </c>
      <c r="C55" s="116" t="s">
        <v>519</v>
      </c>
      <c r="D55" s="280"/>
      <c r="E55" s="425">
        <v>5019024</v>
      </c>
      <c r="F55" s="369">
        <v>3031354</v>
      </c>
      <c r="G55" s="109"/>
    </row>
    <row r="56" spans="1:6" ht="12.75" customHeight="1">
      <c r="A56" s="87"/>
      <c r="B56" s="121"/>
      <c r="C56" s="122"/>
      <c r="D56" s="120"/>
      <c r="E56" s="354"/>
      <c r="F56" s="355"/>
    </row>
    <row r="57" spans="1:6" ht="18.75">
      <c r="A57" s="87"/>
      <c r="B57" s="96" t="s">
        <v>40</v>
      </c>
      <c r="C57" s="77" t="s">
        <v>253</v>
      </c>
      <c r="D57" s="120"/>
      <c r="E57" s="365">
        <v>13756257</v>
      </c>
      <c r="F57" s="368">
        <v>13764468</v>
      </c>
    </row>
    <row r="58" spans="1:6" ht="18.75">
      <c r="A58" s="87"/>
      <c r="B58" s="96" t="s">
        <v>43</v>
      </c>
      <c r="C58" s="77" t="s">
        <v>254</v>
      </c>
      <c r="D58" s="120"/>
      <c r="E58" s="365">
        <v>-7227820</v>
      </c>
      <c r="F58" s="368">
        <v>-9989104</v>
      </c>
    </row>
    <row r="59" spans="1:6" ht="19.5">
      <c r="A59" s="87"/>
      <c r="B59" s="96" t="s">
        <v>255</v>
      </c>
      <c r="C59" s="77" t="s">
        <v>256</v>
      </c>
      <c r="D59" s="120"/>
      <c r="E59" s="365">
        <v>0</v>
      </c>
      <c r="F59" s="368">
        <v>0</v>
      </c>
    </row>
    <row r="60" spans="1:6" ht="19.5">
      <c r="A60" s="87"/>
      <c r="B60" s="96" t="s">
        <v>257</v>
      </c>
      <c r="C60" s="77" t="s">
        <v>258</v>
      </c>
      <c r="D60" s="120"/>
      <c r="E60" s="365">
        <v>-1307331</v>
      </c>
      <c r="F60" s="368">
        <v>-623800</v>
      </c>
    </row>
    <row r="61" spans="1:6" ht="18.75">
      <c r="A61" s="87"/>
      <c r="B61" s="96" t="s">
        <v>259</v>
      </c>
      <c r="C61" s="77" t="s">
        <v>260</v>
      </c>
      <c r="D61" s="22"/>
      <c r="E61" s="365">
        <v>-202082</v>
      </c>
      <c r="F61" s="368">
        <v>-120210</v>
      </c>
    </row>
    <row r="62" spans="1:6" ht="18.75">
      <c r="A62" s="87"/>
      <c r="B62" s="96" t="s">
        <v>261</v>
      </c>
      <c r="C62" s="77" t="s">
        <v>209</v>
      </c>
      <c r="D62" s="123" t="s">
        <v>590</v>
      </c>
      <c r="E62" s="365">
        <v>0</v>
      </c>
      <c r="F62" s="368">
        <v>0</v>
      </c>
    </row>
    <row r="63" spans="1:6" ht="12.75" customHeight="1">
      <c r="A63" s="87"/>
      <c r="B63" s="96"/>
      <c r="C63" s="77"/>
      <c r="D63" s="22"/>
      <c r="E63" s="356"/>
      <c r="F63" s="355"/>
    </row>
    <row r="64" spans="1:7" s="34" customFormat="1" ht="18.75">
      <c r="A64" s="272"/>
      <c r="B64" s="152" t="s">
        <v>14</v>
      </c>
      <c r="C64" s="116" t="s">
        <v>520</v>
      </c>
      <c r="D64" s="284" t="s">
        <v>590</v>
      </c>
      <c r="E64" s="425">
        <v>6025970</v>
      </c>
      <c r="F64" s="369">
        <v>3145546</v>
      </c>
      <c r="G64" s="109"/>
    </row>
    <row r="65" spans="1:7" s="34" customFormat="1" ht="12.75" customHeight="1">
      <c r="A65" s="272"/>
      <c r="B65" s="94"/>
      <c r="C65" s="285"/>
      <c r="D65" s="286"/>
      <c r="E65" s="357"/>
      <c r="F65" s="353"/>
      <c r="G65" s="109"/>
    </row>
    <row r="66" spans="1:7" s="34" customFormat="1" ht="18.75">
      <c r="A66" s="272"/>
      <c r="B66" s="152" t="s">
        <v>13</v>
      </c>
      <c r="C66" s="116" t="s">
        <v>521</v>
      </c>
      <c r="D66" s="287"/>
      <c r="E66" s="425">
        <v>5740568</v>
      </c>
      <c r="F66" s="373">
        <v>16962465</v>
      </c>
      <c r="G66" s="109"/>
    </row>
    <row r="67" spans="1:7" s="34" customFormat="1" ht="12.75" customHeight="1">
      <c r="A67" s="272"/>
      <c r="B67" s="94"/>
      <c r="C67" s="116"/>
      <c r="D67" s="287"/>
      <c r="E67" s="357"/>
      <c r="F67" s="353"/>
      <c r="G67" s="109"/>
    </row>
    <row r="68" spans="1:7" s="34" customFormat="1" ht="21.75">
      <c r="A68" s="272"/>
      <c r="B68" s="152" t="s">
        <v>18</v>
      </c>
      <c r="C68" s="116" t="s">
        <v>388</v>
      </c>
      <c r="D68" s="288"/>
      <c r="E68" s="357">
        <v>117996371</v>
      </c>
      <c r="F68" s="353">
        <v>49479756</v>
      </c>
      <c r="G68" s="109"/>
    </row>
    <row r="69" spans="1:7" s="34" customFormat="1" ht="12.75" customHeight="1">
      <c r="A69" s="272"/>
      <c r="B69" s="152"/>
      <c r="C69" s="289"/>
      <c r="D69" s="287"/>
      <c r="E69" s="357"/>
      <c r="F69" s="353"/>
      <c r="G69" s="109"/>
    </row>
    <row r="70" spans="1:7" s="34" customFormat="1" ht="18.75">
      <c r="A70" s="290"/>
      <c r="B70" s="154" t="s">
        <v>17</v>
      </c>
      <c r="C70" s="291" t="s">
        <v>262</v>
      </c>
      <c r="D70" s="292"/>
      <c r="E70" s="358">
        <v>123736939</v>
      </c>
      <c r="F70" s="359">
        <v>66442221</v>
      </c>
      <c r="G70" s="109"/>
    </row>
    <row r="71" spans="1:6" ht="18.75">
      <c r="A71" s="9"/>
      <c r="B71" s="9"/>
      <c r="C71" s="89"/>
      <c r="D71" s="127"/>
      <c r="E71" s="128"/>
      <c r="F71" s="128"/>
    </row>
    <row r="72" spans="1:5" ht="15.75">
      <c r="A72" s="162" t="s">
        <v>383</v>
      </c>
      <c r="D72" s="129"/>
      <c r="E72" s="351"/>
    </row>
    <row r="73" ht="15.75">
      <c r="D73" s="129"/>
    </row>
    <row r="74" ht="15.75">
      <c r="D74" s="129"/>
    </row>
    <row r="75" ht="15.75">
      <c r="D75" s="129"/>
    </row>
    <row r="76" ht="15.75">
      <c r="D76" s="129"/>
    </row>
    <row r="77" ht="15.75">
      <c r="D77" s="129"/>
    </row>
    <row r="78" ht="15.75">
      <c r="D78" s="129"/>
    </row>
    <row r="79" ht="15.75">
      <c r="D79" s="129"/>
    </row>
    <row r="80" ht="15.75">
      <c r="D80" s="129"/>
    </row>
    <row r="81" ht="15.75">
      <c r="D81" s="129"/>
    </row>
    <row r="82" ht="15.75">
      <c r="D82" s="129"/>
    </row>
    <row r="83" ht="15.75">
      <c r="D83" s="129"/>
    </row>
    <row r="84" ht="15.75">
      <c r="D84" s="129"/>
    </row>
    <row r="85" ht="15.75">
      <c r="D85" s="129"/>
    </row>
    <row r="86" ht="15.75">
      <c r="D86" s="129"/>
    </row>
    <row r="87" ht="15.75">
      <c r="D87" s="129"/>
    </row>
    <row r="88" ht="15.75">
      <c r="D88" s="129"/>
    </row>
    <row r="89" ht="15.75">
      <c r="D89" s="129"/>
    </row>
    <row r="90" ht="15.75">
      <c r="D90" s="129"/>
    </row>
    <row r="91" ht="15.75">
      <c r="D91" s="129"/>
    </row>
    <row r="92" ht="15.75">
      <c r="D92" s="129"/>
    </row>
    <row r="93" ht="15.75">
      <c r="D93" s="129"/>
    </row>
    <row r="94" ht="15.75">
      <c r="D94" s="129"/>
    </row>
    <row r="95" ht="15.75">
      <c r="D95" s="129"/>
    </row>
    <row r="96" ht="15.75">
      <c r="D96" s="129"/>
    </row>
    <row r="97" ht="15.75">
      <c r="D97" s="129"/>
    </row>
    <row r="98" ht="15.75">
      <c r="D98" s="129"/>
    </row>
    <row r="99" ht="15.75">
      <c r="D99" s="129"/>
    </row>
    <row r="100" ht="15.75">
      <c r="D100" s="129"/>
    </row>
    <row r="101" ht="15.75">
      <c r="D101" s="129"/>
    </row>
    <row r="102" ht="15.75">
      <c r="D102" s="129"/>
    </row>
    <row r="103" ht="15.75">
      <c r="D103" s="129"/>
    </row>
    <row r="104" ht="15.75">
      <c r="D104" s="129"/>
    </row>
    <row r="105" ht="15.75">
      <c r="D105" s="129"/>
    </row>
    <row r="106" ht="15.75">
      <c r="D106" s="129"/>
    </row>
    <row r="107" ht="15.75">
      <c r="D107" s="129"/>
    </row>
    <row r="108" ht="15.75">
      <c r="D108" s="129"/>
    </row>
    <row r="109" ht="15.75">
      <c r="D109" s="129"/>
    </row>
    <row r="110" ht="15.75">
      <c r="D110" s="129"/>
    </row>
    <row r="111" ht="15.75">
      <c r="D111" s="129"/>
    </row>
    <row r="112" ht="15.75">
      <c r="D112" s="129"/>
    </row>
    <row r="113" ht="15.75">
      <c r="D113" s="129"/>
    </row>
    <row r="114" ht="15.75">
      <c r="D114" s="129"/>
    </row>
    <row r="115" ht="15.75">
      <c r="D115" s="129"/>
    </row>
    <row r="116" ht="15.75">
      <c r="D116" s="129"/>
    </row>
    <row r="117" ht="15.75">
      <c r="D117" s="129"/>
    </row>
    <row r="118" ht="15.75">
      <c r="D118" s="129"/>
    </row>
    <row r="119" ht="15.7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differentOddEven="1" differentFirst="1" alignWithMargins="0">
    <oddHeader>&amp;R&amp;"Times New Roman,Normal"&amp;16Sayfa No: 11</oddHeader>
    <oddFooter>&amp;L </oddFooter>
    <evenHeader>&amp;R&amp;"Times New Roman,Normal"&amp;16Sayfa No: 11</evenHeader>
    <evenFooter>&amp;L?</evenFooter>
    <firstFooter>&amp;L?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>K-6f0bc80f , N-c5b93c79</cp:keywords>
  <dc:description/>
  <cp:lastModifiedBy>Sanli Ulas (Finansal Raporlama ve Muhasebe)</cp:lastModifiedBy>
  <cp:lastPrinted>2022-07-28T10:18:18Z</cp:lastPrinted>
  <dcterms:created xsi:type="dcterms:W3CDTF">1998-01-12T17:06:50Z</dcterms:created>
  <dcterms:modified xsi:type="dcterms:W3CDTF">2022-07-28T10:18:25Z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c4d9a07c-e89f-4a13-8af7-42e3855a6440</vt:lpwstr>
  </property>
  <property fmtid="{D5CDD505-2E9C-101B-9397-08002B2CF9AE}" pid="3" name="Classification">
    <vt:lpwstr>K-6f0bc80f</vt:lpwstr>
  </property>
  <property fmtid="{D5CDD505-2E9C-101B-9397-08002B2CF9AE}" pid="4" name="KVKK">
    <vt:lpwstr>N-c5b93c79</vt:lpwstr>
  </property>
  <property fmtid="{D5CDD505-2E9C-101B-9397-08002B2CF9AE}" pid="5" name="VisualMarking">
    <vt:lpwstr>RemoveTag</vt:lpwstr>
  </property>
</Properties>
</file>