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7FD"/>
  <workbookPr codeName="ThisWorkbook"/>
  <bookViews>
    <workbookView xWindow="122" yWindow="122" windowWidth="9442" windowHeight="4958" tabRatio="601" activeTab="3"/>
  </bookViews>
  <sheets>
    <sheet name="v" sheetId="1" r:id="rId1"/>
    <sheet name="y" sheetId="2" r:id="rId2"/>
    <sheet name="nh" sheetId="3" r:id="rId3"/>
    <sheet name="kz" sheetId="4" r:id="rId4"/>
    <sheet name="ogg" sheetId="5" r:id="rId5"/>
    <sheet name="özkaynak" sheetId="6" r:id="rId6"/>
    <sheet name="nat" sheetId="7" r:id="rId7"/>
  </sheets>
  <definedNames>
    <definedName name="_xlnm.Print_Area" localSheetId="3">'kz'!$A$2:$H$75</definedName>
    <definedName name="_xlnm.Print_Area" localSheetId="2">'nh'!$A$2:$J$98</definedName>
    <definedName name="_xlnm.Print_Area" localSheetId="4">'ogg'!$A$1:$E$27</definedName>
    <definedName name="_xlnm.Print_Area" localSheetId="0">'v'!$A$2:$J$58</definedName>
    <definedName name="_xlnm.Print_Area" localSheetId="1">'y'!$A$2:$J$59</definedName>
    <definedName name="Z_9396E133_4C05_4640_A115_67E7C74F584E_.wvu.PrintArea" localSheetId="3" hidden="1">'kz'!$A$1:$H$71</definedName>
    <definedName name="Z_9396E133_4C05_4640_A115_67E7C74F584E_.wvu.PrintArea" localSheetId="0" hidden="1">'v'!$A$1:$J$56</definedName>
    <definedName name="Z_9396E133_4C05_4640_A115_67E7C74F584E_.wvu.PrintArea" localSheetId="1" hidden="1">'y'!$A$1:$J$57</definedName>
    <definedName name="Z_D0449BC9_D391_4EBD_9E45_B95B8E82E03F_.wvu.PrintArea" localSheetId="3" hidden="1">'kz'!$A$1:$H$71</definedName>
    <definedName name="Z_D0449BC9_D391_4EBD_9E45_B95B8E82E03F_.wvu.PrintArea" localSheetId="0" hidden="1">'v'!$A$1:$J$56</definedName>
    <definedName name="Z_D0449BC9_D391_4EBD_9E45_B95B8E82E03F_.wvu.PrintArea" localSheetId="1" hidden="1">'y'!$A$1:$J$57</definedName>
    <definedName name="Z_F0AB3048_32E9_4BAF_9A5C_028907AD0E21_.wvu.PrintArea" localSheetId="3" hidden="1">'kz'!$A$1:$H$71</definedName>
    <definedName name="Z_F0AB3048_32E9_4BAF_9A5C_028907AD0E21_.wvu.PrintArea" localSheetId="0" hidden="1">'v'!$A$1:$J$56</definedName>
    <definedName name="Z_F0AB3048_32E9_4BAF_9A5C_028907AD0E21_.wvu.PrintArea" localSheetId="1" hidden="1">'y'!$A$1:$J$57</definedName>
  </definedNames>
  <calcPr fullCalcOnLoad="1"/>
</workbook>
</file>

<file path=xl/sharedStrings.xml><?xml version="1.0" encoding="utf-8"?>
<sst xmlns="http://schemas.openxmlformats.org/spreadsheetml/2006/main" count="821" uniqueCount="602">
  <si>
    <t>CARİ DÖNEM</t>
  </si>
  <si>
    <t>ÖNCEKİ DÖNEM</t>
  </si>
  <si>
    <t>Diğer</t>
  </si>
  <si>
    <t>FONLAR</t>
  </si>
  <si>
    <t>Bonolar</t>
  </si>
  <si>
    <t>Varlığa Dayalı Menkul Kıymetler</t>
  </si>
  <si>
    <t>Tahviller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</si>
  <si>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</si>
  <si>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</si>
  <si>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</si>
  <si>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</si>
  <si>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</si>
  <si>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</si>
  <si>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</si>
  <si>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</si>
  <si>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</si>
  <si>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</si>
  <si>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</si>
  <si>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</si>
  <si>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</si>
  <si>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</si>
  <si>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</si>
  <si>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</si>
  <si>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</si>
  <si>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</si>
  <si>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</si>
  <si>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</si>
  <si>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</si>
  <si>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</si>
  <si>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</si>
  <si>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</si>
  <si>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</si>
  <si>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</si>
  <si>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</si>
  <si>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</si>
  <si>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</si>
  <si>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</si>
  <si>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</si>
  <si>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</si>
  <si>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</si>
  <si>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</si>
  <si>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</si>
  <si>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</si>
  <si>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</si>
  <si>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</si>
  <si>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</si>
  <si>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1.5</t>
  </si>
  <si>
    <t>4.1</t>
  </si>
  <si>
    <t>4.2</t>
  </si>
  <si>
    <t>4.2.1</t>
  </si>
  <si>
    <t>4.2.2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</si>
  <si>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</si>
  <si>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</si>
  <si>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</si>
  <si>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</si>
  <si>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</si>
  <si>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</si>
  <si>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</si>
  <si>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</si>
  <si>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</si>
  <si>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</si>
  <si>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</si>
  <si>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</si>
  <si>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</si>
  <si>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</si>
  <si>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</si>
  <si>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</si>
  <si>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</si>
  <si>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</si>
  <si>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</si>
  <si>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</si>
  <si>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</si>
  <si>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</si>
  <si>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</si>
  <si>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</si>
  <si>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</si>
  <si>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</si>
  <si>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</si>
  <si>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</si>
  <si>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</si>
  <si>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</si>
  <si>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</si>
  <si>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</si>
  <si>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Devlet Borçlanma Senetleri</t>
  </si>
  <si>
    <t>Menkul Değerlerden Alınan Faizler</t>
  </si>
  <si>
    <t>Zorunlu Karşılıklardan Alınan Faizler</t>
  </si>
  <si>
    <t>Kâr veya Zarar</t>
  </si>
  <si>
    <t>TP</t>
  </si>
  <si>
    <t>YP</t>
  </si>
  <si>
    <t xml:space="preserve">Toplam </t>
  </si>
  <si>
    <t xml:space="preserve">CARİ DÖNEM </t>
  </si>
  <si>
    <t xml:space="preserve">ÖNCEKİ DÖNEM 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</si>
  <si>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</si>
  <si>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</si>
  <si>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</si>
  <si>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</si>
  <si>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</si>
  <si>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</si>
  <si>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</si>
  <si>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</si>
  <si>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</si>
  <si>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</si>
  <si>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</si>
  <si>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</si>
  <si>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</si>
  <si>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</si>
  <si>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</si>
  <si>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</si>
  <si>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</si>
  <si>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</si>
  <si>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</si>
  <si>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</si>
  <si>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</si>
  <si>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</si>
  <si>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</si>
  <si>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</si>
  <si>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</si>
  <si>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</si>
  <si>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</si>
  <si>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</si>
  <si>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</si>
  <si>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</si>
  <si>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</si>
  <si>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</si>
  <si>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</si>
  <si>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</si>
  <si>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</si>
  <si>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</si>
  <si>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</si>
  <si>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</si>
  <si>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</si>
  <si>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</si>
  <si>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</si>
  <si>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</si>
  <si>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</si>
  <si>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</si>
  <si>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</si>
  <si>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</si>
  <si>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</si>
  <si>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</si>
  <si>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</si>
  <si>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</si>
  <si>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</si>
  <si>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</si>
  <si>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</si>
  <si>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</si>
  <si>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</si>
  <si>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</si>
  <si>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</si>
  <si>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</si>
  <si>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</si>
  <si>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</si>
  <si>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</si>
  <si>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</si>
  <si>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</si>
  <si>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</si>
  <si>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</si>
  <si>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</si>
  <si>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</si>
  <si>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</si>
  <si>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</si>
  <si>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</si>
  <si>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</si>
  <si>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</si>
  <si>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</si>
  <si>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</si>
  <si>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</si>
  <si>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</si>
  <si>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</si>
  <si>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</si>
  <si>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</si>
  <si>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</si>
  <si>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</si>
  <si>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</si>
  <si>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</si>
  <si>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</si>
  <si>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</si>
  <si>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</si>
  <si>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</si>
  <si>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</si>
  <si>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</si>
  <si>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</si>
  <si>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</si>
  <si>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</si>
  <si>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</si>
  <si>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</si>
  <si>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</si>
  <si>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</si>
  <si>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</si>
  <si>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</si>
  <si>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</si>
  <si>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</si>
  <si>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</si>
  <si>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</si>
  <si>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</si>
  <si>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</si>
  <si>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</si>
  <si>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</si>
  <si>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</si>
  <si>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</si>
  <si>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</si>
  <si>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</si>
  <si>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</si>
  <si>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</si>
  <si>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</si>
  <si>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</si>
  <si>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</si>
  <si>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</si>
  <si>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</si>
  <si>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Diğer </t>
  </si>
  <si>
    <t>İptal Kârları</t>
  </si>
  <si>
    <t>Yeni Bakiye (I+II)</t>
  </si>
  <si>
    <t>Kâr Dağıtımı</t>
  </si>
  <si>
    <t>Dağıtılan Temettü</t>
  </si>
  <si>
    <t>Yedeklere Aktarılan Tutarlar</t>
  </si>
  <si>
    <t>Ödenmiş Sermaye Enflasyon Düzeltme Farkı</t>
  </si>
  <si>
    <t xml:space="preserve">Önceki Dönem Sonu Bakiyesi </t>
  </si>
  <si>
    <t>A.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</si>
  <si>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</si>
  <si>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</si>
  <si>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</si>
  <si>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</si>
  <si>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</si>
  <si>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</si>
  <si>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</si>
  <si>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</si>
  <si>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</si>
  <si>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</si>
  <si>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</si>
  <si>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</si>
  <si>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</si>
  <si>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</si>
  <si>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</si>
  <si>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</si>
  <si>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</si>
  <si>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</si>
  <si>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</si>
  <si>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</si>
  <si>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</si>
  <si>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</si>
  <si>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</si>
  <si>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</si>
  <si>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</si>
  <si>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</si>
  <si>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</si>
  <si>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</si>
  <si>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B.</t>
  </si>
  <si>
    <t>Elden Çıkarılan Menkul ve Gayrimenkuller</t>
  </si>
  <si>
    <t>2.6</t>
  </si>
  <si>
    <t>2.7</t>
  </si>
  <si>
    <t>2.8</t>
  </si>
  <si>
    <t>2.9</t>
  </si>
  <si>
    <t>C.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</si>
  <si>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</si>
  <si>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</si>
  <si>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</si>
  <si>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</si>
  <si>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</si>
  <si>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</si>
  <si>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</si>
  <si>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3.6</t>
  </si>
  <si>
    <t>10.1</t>
  </si>
  <si>
    <t>10.2</t>
  </si>
  <si>
    <t xml:space="preserve">Konsolide Edilmeyenler </t>
  </si>
  <si>
    <t>2.2.1</t>
  </si>
  <si>
    <t>2.2.2</t>
  </si>
  <si>
    <t>2.2.3</t>
  </si>
  <si>
    <t>Sermayede Payı Temsil Eden Menkul Değerler</t>
  </si>
  <si>
    <t>Konsolide Edilmeyen Mali Ortaklıklar</t>
  </si>
  <si>
    <t>Konsolide Edilmeyen Mali Olmayan Ortaklıklar</t>
  </si>
  <si>
    <t>Yeniden Yapılanma Karşılığı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</si>
  <si>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</si>
  <si>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</si>
  <si>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</si>
  <si>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</si>
  <si>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</si>
  <si>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</si>
  <si>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</si>
  <si>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</si>
  <si>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</si>
  <si>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</si>
  <si>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1.2.10</t>
  </si>
  <si>
    <t>Dönem Başı Bakiyesi</t>
  </si>
  <si>
    <t>TMS 8 Uyarınca Yapılan Düzeltmeler</t>
  </si>
  <si>
    <t>ÖZKAYNAK YÖNTEMİ UYGULANAN ORTAKLIKLARDAN KÂR/ZARAR</t>
  </si>
  <si>
    <t>14.1</t>
  </si>
  <si>
    <t>14.2</t>
  </si>
  <si>
    <t>16.1</t>
  </si>
  <si>
    <t>16.2</t>
  </si>
  <si>
    <t>16.3</t>
  </si>
  <si>
    <t>16.4</t>
  </si>
  <si>
    <t>DİĞER FAALİYET GİDERLERİ (-)</t>
  </si>
  <si>
    <t>10.3</t>
  </si>
  <si>
    <t>10.4</t>
  </si>
  <si>
    <t>Krediler</t>
  </si>
  <si>
    <t>13.1</t>
  </si>
  <si>
    <t>13.2</t>
  </si>
  <si>
    <t>3.2.1</t>
  </si>
  <si>
    <t>3.2.2</t>
  </si>
  <si>
    <t>Çalışan Hakları Karşılığı</t>
  </si>
  <si>
    <t>16.2.1</t>
  </si>
  <si>
    <t>16.2.2</t>
  </si>
  <si>
    <t>16.2.3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</si>
  <si>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</si>
  <si>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</si>
  <si>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</si>
  <si>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</si>
  <si>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</si>
  <si>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</si>
  <si>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</si>
  <si>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</si>
  <si>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</si>
  <si>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</si>
  <si>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</si>
  <si>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</si>
  <si>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</si>
  <si>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</si>
  <si>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</si>
  <si>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</si>
  <si>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</si>
  <si>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</si>
  <si>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</si>
  <si>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</si>
  <si>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</si>
  <si>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</si>
  <si>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</si>
  <si>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</si>
  <si>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</si>
  <si>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</si>
  <si>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</si>
  <si>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</si>
  <si>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</si>
  <si>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</si>
  <si>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</si>
  <si>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 xml:space="preserve">Sermaye Piyasası İşlemleri Kârı/Zararı </t>
  </si>
  <si>
    <t xml:space="preserve">Kambiyo İşlemleri Kârı/Zararı </t>
  </si>
  <si>
    <t>ALINAN KREDİLER</t>
  </si>
  <si>
    <t>PARA PİYASALARINA BORÇLAR</t>
  </si>
  <si>
    <t>Para Piyasası İşlemlerinden Alınan Faizler</t>
  </si>
  <si>
    <t>Bankalardan Alınan Faizler</t>
  </si>
  <si>
    <t>1.5.1</t>
  </si>
  <si>
    <t>1.5.2</t>
  </si>
  <si>
    <t>1.5.3</t>
  </si>
  <si>
    <t>1.6</t>
  </si>
  <si>
    <t>1.7</t>
  </si>
  <si>
    <t xml:space="preserve">Para Piyasası İşlemlerine Verilen Faizler </t>
  </si>
  <si>
    <t xml:space="preserve">Kullanılan Kredilere Verilen Faizler </t>
  </si>
  <si>
    <t>2.1.13.</t>
  </si>
  <si>
    <t>TÜRK LİRASI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</si>
  <si>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</si>
  <si>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</si>
  <si>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</si>
  <si>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</si>
  <si>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</si>
  <si>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</si>
  <si>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</si>
  <si>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</si>
  <si>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</si>
  <si>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</si>
  <si>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</si>
  <si>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</si>
  <si>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XIX.</t>
  </si>
  <si>
    <t>XX.</t>
  </si>
  <si>
    <t>XXI.</t>
  </si>
  <si>
    <t>XXII.</t>
  </si>
  <si>
    <t>XXIII.</t>
  </si>
  <si>
    <t>SATIŞ AMAÇLI ELDE TUTULAN VE DURDURULAN FAALİYETLERE İLİŞKİN DURAN VARLIKLAR (Net)</t>
  </si>
  <si>
    <t>Vadeli Aktif Değerler Alım Satım Taahhütleri</t>
  </si>
  <si>
    <t>Vadeli Mevduat Alım Satım Taahhütleri</t>
  </si>
  <si>
    <t>Çekler İçin Ödeme Taahhütleri</t>
  </si>
  <si>
    <t>Gayri Nakdi Kredilere</t>
  </si>
  <si>
    <t>20.1</t>
  </si>
  <si>
    <t>20.2</t>
  </si>
  <si>
    <t>20.3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</si>
  <si>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</si>
  <si>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</si>
  <si>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YATIRIM AMAÇLI GAYRİMENKULLER (Net)</t>
  </si>
  <si>
    <t>NET FAİZ GELİRİ/GİDERİ (I - II)</t>
  </si>
  <si>
    <t>NET ÜCRET VE KOMİSYON GELİRLERİ/GİDERLERİ</t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</si>
  <si>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</si>
  <si>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</si>
  <si>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İlişikteki açıklama ve dipnotlar bu finansal tabloların tamamlayıcı bir unsurudur. </t>
  </si>
  <si>
    <t>Toplam</t>
  </si>
  <si>
    <t>BİRLEŞME İŞLEMİ SONRASINDA GELİR OLARAK KAYDEDİLEN FAZLALIK TUTARI</t>
  </si>
  <si>
    <t>Türkiye Garanti Bankası Anonim Şirketi</t>
  </si>
  <si>
    <t>ÖZKAYNAKLAR</t>
  </si>
  <si>
    <r>
      <t>Dönem Başındaki Nakit ve Nakde Eşdeğer Varlıklar</t>
    </r>
    <r>
      <rPr>
        <b/>
        <vertAlign val="superscript"/>
        <sz val="14"/>
        <rFont val="Times New Roman"/>
        <family val="1"/>
      </rPr>
      <t xml:space="preserve"> </t>
    </r>
  </si>
  <si>
    <t>BİN TÜRK LİRASI</t>
  </si>
  <si>
    <t>Türev Finansal İşlemlerden Kâr/Zarar</t>
  </si>
  <si>
    <t xml:space="preserve">     BİN </t>
  </si>
  <si>
    <t>2.3.1</t>
  </si>
  <si>
    <t>2.3.2</t>
  </si>
  <si>
    <t>Hisse Başına Kâr / Zarar (Tam TL tutarı ile gösterilmiştir.)</t>
  </si>
  <si>
    <t>FİNANSAL VARLIKLAR (Net)</t>
  </si>
  <si>
    <t>Nakit ve Nakit Benzerleri</t>
  </si>
  <si>
    <t>Nakit Değerler ve Merkez Bankası</t>
  </si>
  <si>
    <t>Bankalar</t>
  </si>
  <si>
    <t>Para Piyasalarından Alacaklar</t>
  </si>
  <si>
    <t xml:space="preserve">Gerçeğe Uygun Değer Farkı Kâr Zarara Yansıtılan Finansal Varlıklar </t>
  </si>
  <si>
    <t>Diğer Finansal Varlıklar</t>
  </si>
  <si>
    <t>Gerçeğe Uygun Değer Farkı Diğer Kapsamlı Gelire Yansıtılan Finansal Varlıklar</t>
  </si>
  <si>
    <t>1.3.1</t>
  </si>
  <si>
    <t>1.3.2</t>
  </si>
  <si>
    <t>1.3.3</t>
  </si>
  <si>
    <t>İtfa Edilmiş Maliyeti ile Ölçülen Finansal Varlıklar</t>
  </si>
  <si>
    <t>1.4.1</t>
  </si>
  <si>
    <t>1.4.2</t>
  </si>
  <si>
    <t>Türev Finansal Varlıklar</t>
  </si>
  <si>
    <t>Türev Finansal Varlıkların Gerçeğe Uygun Değer Farkı Kar Zarara Yansıtılan Kısmı</t>
  </si>
  <si>
    <t>Türev Finansal Varlıkların Gerçeğe Uygun Değer Farkı Diğer Kapsamlı Gelire Yansıtılan Kısmı</t>
  </si>
  <si>
    <t>Beklenen Zarar Karşılıkları (-)</t>
  </si>
  <si>
    <t xml:space="preserve">Krediler </t>
  </si>
  <si>
    <t>Gerçeğe Uygun Değer Farkı Kar Zarara Yansıtılanlar</t>
  </si>
  <si>
    <t>Kiralama İşlemlerinden Alacaklar</t>
  </si>
  <si>
    <t>ORTAKLIK YATIRIMLARI</t>
  </si>
  <si>
    <t xml:space="preserve">İştirakler (Net)  </t>
  </si>
  <si>
    <t>Özkaynak Yöntemine Göre Değerlenenler</t>
  </si>
  <si>
    <t xml:space="preserve">Bağlı Ortaklıklar  (Net) </t>
  </si>
  <si>
    <t xml:space="preserve">Birlikte Kontrol Edilen Ortaklıklar (İş Ortaklıkları) (Net)  </t>
  </si>
  <si>
    <t>4.3.1</t>
  </si>
  <si>
    <t>4.3.2</t>
  </si>
  <si>
    <t>CARİ VERGİ VARLIĞI</t>
  </si>
  <si>
    <t xml:space="preserve">ERTELENMİŞ VERGİ VARLIĞI </t>
  </si>
  <si>
    <t>Müstakrizlerin Fonları</t>
  </si>
  <si>
    <t>GERÇEĞE UYGUN DEĞER FARKI KAR ZARARA YANSITILAN FİNANSAL YÜKÜMLÜLÜKLER</t>
  </si>
  <si>
    <t>TÜREV FİNANSAL YÜKÜMLÜLÜKLER</t>
  </si>
  <si>
    <t>7.1</t>
  </si>
  <si>
    <t>Türev Finansal Yükümlülüklerin Gerçeğe Uygun Değer Farkı Kar Zarara Yansıtılan Kısmı</t>
  </si>
  <si>
    <t>7.2</t>
  </si>
  <si>
    <t>Türev Finansal Yükümlülüklerin Gerçeğe Uygun Değer Farkı Diğer Kapsamlı Gelire Yansıtılan Kısmı</t>
  </si>
  <si>
    <t>FAKTORİNG YÜKÜMLÜLÜKLERİ</t>
  </si>
  <si>
    <t xml:space="preserve">X. </t>
  </si>
  <si>
    <t>CARİ VERGİ BORCU</t>
  </si>
  <si>
    <t>ERTELENMİŞ VERGİ BORCU</t>
  </si>
  <si>
    <t>SERMAYE BENZERİ BORÇLANMA ARAÇLARI</t>
  </si>
  <si>
    <t>Diğer Borçlanma Araçları</t>
  </si>
  <si>
    <t>DİĞER YÜKÜMLÜLÜKLER</t>
  </si>
  <si>
    <t>Kâr veya Zararda Yeniden Sınıflandırılmayacak Birikmiş Diğer Kapsamlı Gelirler veya Giderler</t>
  </si>
  <si>
    <t>Kâr veya Zararda Yeniden Sınıflandırılacak Birikmiş Diğer Kapsamlı Gelirler veya Giderler</t>
  </si>
  <si>
    <t>16.5</t>
  </si>
  <si>
    <t>16.5.1</t>
  </si>
  <si>
    <t>16.5.2</t>
  </si>
  <si>
    <t>16.5.3</t>
  </si>
  <si>
    <t>16.5.4</t>
  </si>
  <si>
    <t>16.6</t>
  </si>
  <si>
    <t>16.6.1</t>
  </si>
  <si>
    <t>Geçmiş Yıllar Kâr veya Zararı</t>
  </si>
  <si>
    <t>16.6.2</t>
  </si>
  <si>
    <t>Dönem Net Kâr veya Zararı</t>
  </si>
  <si>
    <t>Gerçeğe Uygun Değer Farkı Diğer Kapsamlı Gelire Yansıtılanlar</t>
  </si>
  <si>
    <t>İtfa Edilmiş Maliyeti İle Ölçülenler</t>
  </si>
  <si>
    <t>PERSONEL GİDERLERİ (-)</t>
  </si>
  <si>
    <t>TİCARİ KAR/ZARAR (Net)</t>
  </si>
  <si>
    <t>Ertelenmiş Vergi Gider Etkisi (+)</t>
  </si>
  <si>
    <t>Ertelenmiş Vergi Gelir Etkisi (-)</t>
  </si>
  <si>
    <t>XXIV.</t>
  </si>
  <si>
    <t>DÖNEM KARI/ZARARI</t>
  </si>
  <si>
    <t>DİĞER KAPSAMLI GELİRLER</t>
  </si>
  <si>
    <t>Kar veya Zararda Yeniden Sınıflandırılmayacaklar</t>
  </si>
  <si>
    <t>Maddi Duran Varlıklar Yeniden Değerleme Artışları/Azalışları</t>
  </si>
  <si>
    <t>Maddi Olmayan Duran Varlıklar Yeniden Değerleme Artışları/Azalışları</t>
  </si>
  <si>
    <t>Tanımlanmış Fayda Planları Yeniden Ölçüm Kazançları/Kayıpları</t>
  </si>
  <si>
    <t>2.1.4</t>
  </si>
  <si>
    <t>Diğer Kâr veya Zarar Olarak Yeniden Sınıflandırılmayacak Diğer Kapsamlı Gelir Unsurları</t>
  </si>
  <si>
    <t>2.1.5</t>
  </si>
  <si>
    <t>Kâr veya Zararda Yeniden Sınıflandırılmayacak Diğer Kapsamlı Gelire İlişkin Vergiler</t>
  </si>
  <si>
    <t>Kâr veya Zararda Yeniden Sınıflandırılacaklar</t>
  </si>
  <si>
    <t>Yabancı Para Çevirim Farkları</t>
  </si>
  <si>
    <t>Gerçeğe Uygun Değer Farkı Diğer Kapsamlı Gelire Yansıtılan Finansal Varlıkların Değerleme ve/veya Sınıflandırma Gelirleri/Giderleri</t>
  </si>
  <si>
    <t>Nakit Akış Riskinden Korunma Gelirleri/Giderleri</t>
  </si>
  <si>
    <t>2.2.4</t>
  </si>
  <si>
    <t>Yurtdışındaki İşletmeye İlişkin Yatırım Riskinden Korunma Gelirleri/Giderleri</t>
  </si>
  <si>
    <t>2.2.5</t>
  </si>
  <si>
    <t>Diğer Kâr veya Zarar Olarak Yeniden Sınıflandırılacak Diğer Kapsamlı Gelir Unsurları</t>
  </si>
  <si>
    <t>2.2.6</t>
  </si>
  <si>
    <t>Kâr veya Zararda Yeniden Sınıflandırılacak Diğer Kapsamlı Gelire İlişkin Vergiler</t>
  </si>
  <si>
    <t>TOPLAM KAPSAMLI GELİR (I+II)</t>
  </si>
  <si>
    <t>Maddi ve Maddi Olmayan Duran Varlık YDF</t>
  </si>
  <si>
    <t>Yabancı Para  Çevrim Farkları</t>
  </si>
  <si>
    <t>Kar Yedekleri</t>
  </si>
  <si>
    <t>Geçmiş Dönem Kârı / (Zararı)</t>
  </si>
  <si>
    <t>Dönem Net Kârı / (Zararı)</t>
  </si>
  <si>
    <t>Toplam Özkaynak</t>
  </si>
  <si>
    <t xml:space="preserve">Hataların Düzeltilmesinin Etkisi </t>
  </si>
  <si>
    <t>Muhasebe Politikasında Yapılan Değişikliklerin Etkisi</t>
  </si>
  <si>
    <t>Toplam Kapsamlı Gelir</t>
  </si>
  <si>
    <t>Nakden Gerçekleştirilen Sermaye Artırımı</t>
  </si>
  <si>
    <t>İç Kaynaklardan Gerçekleştirilen Sermaye Artırımı</t>
  </si>
  <si>
    <t xml:space="preserve">Hisse Senedine Dönüştürülebilir Tahviller </t>
  </si>
  <si>
    <t>Sermaye Benzeri Borçlanma Araçları</t>
  </si>
  <si>
    <t>Diğer Değişiklikler Nedeniyle Artış /Azalış</t>
  </si>
  <si>
    <t>11.1</t>
  </si>
  <si>
    <t>11.2</t>
  </si>
  <si>
    <t>11.3</t>
  </si>
  <si>
    <t>Dönem Sonu Bakiyesi  (III+IV+…...+X+XI)</t>
  </si>
  <si>
    <t>Gerçeğe Uygun Değer Farkı K/Z'a Yansıtılan FV'larda Net (Artış) Azalış</t>
  </si>
  <si>
    <t>Diğer Varlıklarda Net (Artış) Azalış</t>
  </si>
  <si>
    <t>Gerçeğe Uygun Değer Farkı K/Z'a Yansıtılan FY'lerde Net Artış (Azalış)</t>
  </si>
  <si>
    <t>VARLIKLAR TOPLAMI</t>
  </si>
  <si>
    <t>YÜKÜMLÜLÜKLER TOPLAMI</t>
  </si>
  <si>
    <t>FAİZ GİDERLERİ  (-)</t>
  </si>
  <si>
    <t>Verilen Ücret ve Komisyonlar  (-)</t>
  </si>
  <si>
    <t>VARLIKLAR</t>
  </si>
  <si>
    <t>YÜKÜMLÜLÜKLER</t>
  </si>
  <si>
    <t>BANKACILIK FAALİYETLERİNE İLİŞKİN NAKİT AKIŞLARI</t>
  </si>
  <si>
    <t>Bankacılık Faaliyet Konusu Varlık ve Yükümlülüklerdeki Değişim Öncesi Faaliyet Kârı</t>
  </si>
  <si>
    <t>Bankacılık Faaliyetleri Konusu Varlık ve Yükümlülüklerdeki Değişim</t>
  </si>
  <si>
    <t>Bankacılık Faaliyetlerinden Kaynaklanan Net Nakit Akışı</t>
  </si>
  <si>
    <t>YATIRIM FAALİYETLERİNE İLİŞKİN NAKİT AKIŞLARI</t>
  </si>
  <si>
    <t>Yatırım Faaliyetlerinden Kaynaklanan Net Nakit Akışı</t>
  </si>
  <si>
    <t xml:space="preserve">Satın Alınan Menkul ve Gayrimenkuller </t>
  </si>
  <si>
    <t>Elde Edilen Gerçeğe Uygun Değer Farkı Diğer Kapsamlı Gelire Yansıtılan Finansal Varlıklar</t>
  </si>
  <si>
    <t>Elden Çıkarılan Gerçeğe Uygun Değer Farkı Diğer Kapsamlı Gelire Yansıtılan Finansal Varlıklar</t>
  </si>
  <si>
    <t>Satın Alınan İtfa Edilmiş Maliyeti ile Ölçülen Finansal Varlıklar</t>
  </si>
  <si>
    <t xml:space="preserve">Satılan İtfa Edilmiş Maliyeti ile Ölçülen Finansal Varlıklar </t>
  </si>
  <si>
    <t>FİNANSMAN FAALİYETLERİNE İLİŞKİN NAKİT AKIŞLARI</t>
  </si>
  <si>
    <t xml:space="preserve">Finansman Faaliyetlerinden Sağlanan Net Nakit </t>
  </si>
  <si>
    <t xml:space="preserve">Yabancı Para Çevrim Farklarının Nakit ve Nakde Eşdeğer Varlıklar Üzerindeki Etkisi </t>
  </si>
  <si>
    <t>İTFA EDİLMİŞ MALİYETİ İLE ÖLÇÜLEN FİNANSAL VARLIKLAR (Net)</t>
  </si>
  <si>
    <t>DİĞER AKTİFLER (Net)</t>
  </si>
  <si>
    <t>KİRALAMA İŞLEMLERİNDEN YÜKÜMLÜLÜKLER (Net)</t>
  </si>
  <si>
    <t>Finansal Kiralama Faiz Gelirleri</t>
  </si>
  <si>
    <t>Kiralama Faiz Giderleri</t>
  </si>
  <si>
    <t>6.3</t>
  </si>
  <si>
    <t xml:space="preserve">FAALİYET BRÜT KÂRI (III+IV+V+VI+VII) </t>
  </si>
  <si>
    <t>BEKLENEN ZARAR KARŞILIKLARI GİDERLERİ (-)</t>
  </si>
  <si>
    <t>DİĞER KARŞILIK GİDERLERİ (-)</t>
  </si>
  <si>
    <t>NET FAALİYET KÂRI/ZARARI (VIII-IX-X-XI-XII)</t>
  </si>
  <si>
    <t>SÜRDÜRÜLEN FAALİYETLER VERGİ ÖNCESİ K/Z (XIII+...+XVI)</t>
  </si>
  <si>
    <t>18.1</t>
  </si>
  <si>
    <t>18.2</t>
  </si>
  <si>
    <t>18.3</t>
  </si>
  <si>
    <t>SÜRDÜRÜLEN FAALİYETLER DÖNEM NET K/Z (XVII±XVIII)</t>
  </si>
  <si>
    <t>21.1</t>
  </si>
  <si>
    <t>21.2</t>
  </si>
  <si>
    <t>21.3</t>
  </si>
  <si>
    <t>DURDURULAN FAALİYETLER VERGİ ÖNCESİ K/Z (XX-XXI)</t>
  </si>
  <si>
    <t>23.1</t>
  </si>
  <si>
    <t>23.2</t>
  </si>
  <si>
    <t>23.3</t>
  </si>
  <si>
    <t>DURDURULAN FAALİYETLER DÖNEM NET K/Z (XXII±XXIII)</t>
  </si>
  <si>
    <t>XXV.</t>
  </si>
  <si>
    <t>DÖNEM NET KARI/ZARARI (XIX+XXIV)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</si>
  <si>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</si>
  <si>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</si>
  <si>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</si>
  <si>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</si>
  <si>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</si>
  <si>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</si>
  <si>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</si>
  <si>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</si>
  <si>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</si>
  <si>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</si>
  <si>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</si>
  <si>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</si>
  <si>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</si>
  <si>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</si>
  <si>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</si>
  <si>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</si>
  <si>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</si>
  <si>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</si>
  <si>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</si>
  <si>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</si>
  <si>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</si>
  <si>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</si>
  <si>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</si>
  <si>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</si>
  <si>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</si>
  <si>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</si>
  <si>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</si>
  <si>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</si>
  <si>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</si>
  <si>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5.3.1</t>
  </si>
  <si>
    <t>5.3.2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</si>
  <si>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</si>
  <si>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</si>
  <si>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</si>
  <si>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</si>
  <si>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</si>
  <si>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</si>
  <si>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</si>
  <si>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</si>
  <si>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</si>
  <si>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</si>
  <si>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</si>
  <si>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5.5</t>
  </si>
  <si>
    <t>5.6</t>
  </si>
  <si>
    <t>31.12.2019</t>
  </si>
  <si>
    <t>Kiralamaya İlişkin Ödemeler</t>
  </si>
  <si>
    <t>01.01.2020</t>
  </si>
  <si>
    <t>Nakit ve Nakde Eşdeğer Varlıklardaki Net Artış (I+II+III+IV)</t>
  </si>
  <si>
    <t>Dönem Sonundaki Nakit ve Nakde Eşdeğer Varlıklar (V+VI)</t>
  </si>
  <si>
    <t>30 Eylül 2020 Tarihi İtibarıyla Bilanço (Finansal Durum Tablosu)</t>
  </si>
  <si>
    <t>30 Eylül 2020 Tarihi İtibarıyla Nazım Hesaplar</t>
  </si>
  <si>
    <t>30 Eylül 2020 Tarihinde Sona Eren Hesap Dönemine Ait Kar veya Zarar Tablosu</t>
  </si>
  <si>
    <t>30 Eylül 2020 Tarihinde Sona Eren Hesap Dönemine Ait Kar veya Zarar ve Diğer Kapsamlı Gelir Tablosu</t>
  </si>
  <si>
    <t>30 Eylül 2020 Tarihinde Sona Eren Hesap Dönemine Ait Özkaynaklar Değişim Tablosu</t>
  </si>
  <si>
    <t>30 Eylül 2020 Tarihinde Sona Eren Hesap Dönemine Ait Nakit Akış Tablosu</t>
  </si>
  <si>
    <t>30.09.2020</t>
  </si>
  <si>
    <t>30.09.2019</t>
  </si>
  <si>
    <t xml:space="preserve"> (01/01/2019-30/09/2019)</t>
  </si>
  <si>
    <t xml:space="preserve"> (01/01/2020-30/09/2020)</t>
  </si>
</sst>
</file>

<file path=xl/styles.xml><?xml version="1.0" encoding="utf-8"?>
<styleSheet xmlns="http://schemas.openxmlformats.org/spreadsheetml/2006/main">
  <numFmts count="5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#,##0\ &quot;TL&quot;;\-#,##0\ &quot;TL&quot;"/>
    <numFmt numFmtId="167" formatCode="#,##0\ &quot;TL&quot;;[Red]\-#,##0\ &quot;TL&quot;"/>
    <numFmt numFmtId="168" formatCode="#,##0.00\ &quot;TL&quot;;\-#,##0.00\ &quot;TL&quot;"/>
    <numFmt numFmtId="169" formatCode="#,##0.00\ &quot;TL&quot;;[Red]\-#,##0.00\ &quot;TL&quot;"/>
    <numFmt numFmtId="170" formatCode="_-* #,##0\ &quot;TL&quot;_-;\-* #,##0\ &quot;TL&quot;_-;_-* &quot;-&quot;\ &quot;TL&quot;_-;_-@_-"/>
    <numFmt numFmtId="171" formatCode="_-* #,##0\ _T_L_-;\-* #,##0\ _T_L_-;_-* &quot;-&quot;\ _T_L_-;_-@_-"/>
    <numFmt numFmtId="172" formatCode="_-* #,##0.00\ &quot;TL&quot;_-;\-* #,##0.00\ &quot;TL&quot;_-;_-* &quot;-&quot;??\ &quot;TL&quot;_-;_-@_-"/>
    <numFmt numFmtId="173" formatCode="_-* #,##0.00\ _T_L_-;\-* #,##0.00\ _T_L_-;_-* &quot;-&quot;??\ _T_L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1F]dd\ mmmm\ yyyy\ dddd"/>
    <numFmt numFmtId="195" formatCode="#,##0_);\(#,##0\);_(* &quot;-&quot;_)"/>
    <numFmt numFmtId="196" formatCode="#,##0.0;[Red]\-#,##0.0"/>
    <numFmt numFmtId="197" formatCode="#,##0_ ;[Red]\-#,##0\ "/>
    <numFmt numFmtId="198" formatCode="\-"/>
    <numFmt numFmtId="199" formatCode="_(* #,##0_);_(* \(#,##0\);_(* &quot;-&quot;??_);_(@_)"/>
    <numFmt numFmtId="200" formatCode="#,##0.0_);\(#,##0.0\);_(* &quot;-&quot;_)"/>
    <numFmt numFmtId="201" formatCode="#,##0.00_);\(#,##0.00\);_(* &quot;-&quot;_)"/>
    <numFmt numFmtId="202" formatCode="#,##0.000_);\(#,##0.000\);_(* &quot;-&quot;_)"/>
    <numFmt numFmtId="203" formatCode="#,##0.000;[Red]\-#,##0.000"/>
    <numFmt numFmtId="204" formatCode="#,##0_);[Red]\(#,##0\);_(* &quot;-&quot;_)"/>
    <numFmt numFmtId="205" formatCode="#,##0.0000_);\(#,##0.0000\);_(* &quot;-&quot;_)"/>
    <numFmt numFmtId="206" formatCode="#,##0.00000_);\(#,##0.00000\);_(* &quot;-&quot;_)"/>
    <numFmt numFmtId="207" formatCode="#,##0.0000;[Red]\-#,##0.0000"/>
    <numFmt numFmtId="208" formatCode="#,##0.00000;[Red]\-#,##0.00000"/>
  </numFmts>
  <fonts count="7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sz val="11"/>
      <name val="Times New Roman Tur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3"/>
      <name val="Times New Roman Tur"/>
      <family val="1"/>
    </font>
    <font>
      <sz val="11"/>
      <name val="Times New Roman"/>
      <family val="1"/>
    </font>
    <font>
      <sz val="12"/>
      <name val="MS Sans Serif"/>
      <family val="2"/>
    </font>
    <font>
      <vertAlign val="superscript"/>
      <sz val="12"/>
      <name val="Times New Roman"/>
      <family val="1"/>
    </font>
    <font>
      <sz val="14"/>
      <name val="MS Sans Serif"/>
      <family val="2"/>
    </font>
    <font>
      <b/>
      <sz val="12"/>
      <name val="Times New Roman Tu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MS Sans Serif"/>
      <family val="2"/>
    </font>
    <font>
      <b/>
      <sz val="25"/>
      <name val="Times New Roman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sz val="25"/>
      <name val="MS Sans Serif"/>
      <family val="2"/>
    </font>
    <font>
      <sz val="25"/>
      <name val="Times New Roman Tur"/>
      <family val="1"/>
    </font>
    <font>
      <sz val="16"/>
      <name val="Times New Roman Tur"/>
      <family val="1"/>
    </font>
    <font>
      <b/>
      <vertAlign val="superscript"/>
      <sz val="14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4"/>
      <name val="Times New Roman Tur"/>
      <family val="1"/>
    </font>
    <font>
      <sz val="10"/>
      <name val="Arial"/>
      <family val="2"/>
    </font>
    <font>
      <sz val="1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/>
      <right style="dotted"/>
      <top/>
      <bottom/>
    </border>
    <border>
      <left style="dotted"/>
      <right style="dotted"/>
      <top style="thin"/>
      <bottom/>
    </border>
    <border>
      <left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dotted"/>
      <right style="dotted"/>
      <top style="hair"/>
      <bottom/>
    </border>
    <border>
      <left/>
      <right/>
      <top style="thin"/>
      <bottom style="hair"/>
    </border>
    <border>
      <left style="dotted"/>
      <right>
        <color indexed="63"/>
      </right>
      <top style="hair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540">
    <xf numFmtId="0" fontId="0" fillId="0" borderId="0" xfId="0" applyAlignment="1">
      <alignment/>
    </xf>
    <xf numFmtId="0" fontId="1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10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13" xfId="0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vertical="justify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 quotePrefix="1">
      <alignment/>
    </xf>
    <xf numFmtId="0" fontId="6" fillId="0" borderId="16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center" vertical="justify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justify"/>
    </xf>
    <xf numFmtId="0" fontId="9" fillId="0" borderId="1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12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3" xfId="0" applyFont="1" applyFill="1" applyBorder="1" applyAlignment="1" quotePrefix="1">
      <alignment horizontal="center" vertical="justify"/>
    </xf>
    <xf numFmtId="16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 quotePrefix="1">
      <alignment/>
    </xf>
    <xf numFmtId="0" fontId="6" fillId="0" borderId="13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14" fillId="0" borderId="19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left" vertical="justify"/>
    </xf>
    <xf numFmtId="0" fontId="10" fillId="0" borderId="0" xfId="0" applyFont="1" applyFill="1" applyBorder="1" applyAlignment="1">
      <alignment/>
    </xf>
    <xf numFmtId="0" fontId="21" fillId="0" borderId="25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24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14" fontId="10" fillId="0" borderId="0" xfId="0" applyNumberFormat="1" applyFont="1" applyFill="1" applyBorder="1" applyAlignment="1" quotePrefix="1">
      <alignment/>
    </xf>
    <xf numFmtId="0" fontId="18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 quotePrefix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8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justify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0" xfId="0" applyFont="1" applyFill="1" applyAlignment="1">
      <alignment horizontal="left" vertical="justify"/>
    </xf>
    <xf numFmtId="0" fontId="8" fillId="0" borderId="0" xfId="0" applyFont="1" applyFill="1" applyAlignment="1">
      <alignment horizontal="left" vertical="justify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19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195" fontId="9" fillId="0" borderId="29" xfId="0" applyNumberFormat="1" applyFont="1" applyFill="1" applyBorder="1" applyAlignment="1">
      <alignment/>
    </xf>
    <xf numFmtId="195" fontId="9" fillId="0" borderId="30" xfId="0" applyNumberFormat="1" applyFont="1" applyFill="1" applyBorder="1" applyAlignment="1">
      <alignment/>
    </xf>
    <xf numFmtId="195" fontId="10" fillId="0" borderId="29" xfId="0" applyNumberFormat="1" applyFont="1" applyFill="1" applyBorder="1" applyAlignment="1">
      <alignment/>
    </xf>
    <xf numFmtId="195" fontId="10" fillId="0" borderId="30" xfId="0" applyNumberFormat="1" applyFont="1" applyFill="1" applyBorder="1" applyAlignment="1">
      <alignment/>
    </xf>
    <xf numFmtId="195" fontId="11" fillId="0" borderId="26" xfId="0" applyNumberFormat="1" applyFont="1" applyFill="1" applyBorder="1" applyAlignment="1">
      <alignment/>
    </xf>
    <xf numFmtId="195" fontId="11" fillId="0" borderId="14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195" fontId="9" fillId="0" borderId="32" xfId="0" applyNumberFormat="1" applyFont="1" applyFill="1" applyBorder="1" applyAlignment="1">
      <alignment/>
    </xf>
    <xf numFmtId="195" fontId="9" fillId="0" borderId="33" xfId="0" applyNumberFormat="1" applyFont="1" applyFill="1" applyBorder="1" applyAlignment="1">
      <alignment/>
    </xf>
    <xf numFmtId="195" fontId="9" fillId="0" borderId="31" xfId="0" applyNumberFormat="1" applyFont="1" applyFill="1" applyBorder="1" applyAlignment="1">
      <alignment/>
    </xf>
    <xf numFmtId="195" fontId="10" fillId="0" borderId="31" xfId="0" applyNumberFormat="1" applyFont="1" applyFill="1" applyBorder="1" applyAlignment="1">
      <alignment/>
    </xf>
    <xf numFmtId="195" fontId="9" fillId="0" borderId="34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6" fontId="10" fillId="0" borderId="0" xfId="0" applyNumberFormat="1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center" vertical="justify"/>
    </xf>
    <xf numFmtId="0" fontId="9" fillId="0" borderId="35" xfId="0" applyFont="1" applyFill="1" applyBorder="1" applyAlignment="1">
      <alignment horizontal="center" vertical="justify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195" fontId="9" fillId="0" borderId="29" xfId="0" applyNumberFormat="1" applyFont="1" applyFill="1" applyBorder="1" applyAlignment="1">
      <alignment vertical="center"/>
    </xf>
    <xf numFmtId="195" fontId="9" fillId="0" borderId="30" xfId="0" applyNumberFormat="1" applyFont="1" applyFill="1" applyBorder="1" applyAlignment="1">
      <alignment vertical="center"/>
    </xf>
    <xf numFmtId="195" fontId="9" fillId="0" borderId="31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9" fillId="33" borderId="3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9" fillId="33" borderId="4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14" fontId="9" fillId="33" borderId="27" xfId="0" applyNumberFormat="1" applyFont="1" applyFill="1" applyBorder="1" applyAlignment="1" quotePrefix="1">
      <alignment horizontal="center"/>
    </xf>
    <xf numFmtId="195" fontId="9" fillId="0" borderId="13" xfId="0" applyNumberFormat="1" applyFont="1" applyFill="1" applyBorder="1" applyAlignment="1">
      <alignment horizontal="right"/>
    </xf>
    <xf numFmtId="195" fontId="9" fillId="0" borderId="25" xfId="0" applyNumberFormat="1" applyFont="1" applyFill="1" applyBorder="1" applyAlignment="1">
      <alignment horizontal="right"/>
    </xf>
    <xf numFmtId="195" fontId="10" fillId="0" borderId="13" xfId="0" applyNumberFormat="1" applyFont="1" applyFill="1" applyBorder="1" applyAlignment="1">
      <alignment horizontal="right"/>
    </xf>
    <xf numFmtId="195" fontId="10" fillId="0" borderId="25" xfId="0" applyNumberFormat="1" applyFont="1" applyFill="1" applyBorder="1" applyAlignment="1">
      <alignment horizontal="right"/>
    </xf>
    <xf numFmtId="195" fontId="10" fillId="0" borderId="13" xfId="0" applyNumberFormat="1" applyFont="1" applyFill="1" applyBorder="1" applyAlignment="1" quotePrefix="1">
      <alignment horizontal="right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0" xfId="0" applyFont="1" applyFill="1" applyBorder="1" applyAlignment="1" quotePrefix="1">
      <alignment horizontal="left"/>
    </xf>
    <xf numFmtId="0" fontId="6" fillId="33" borderId="1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41" xfId="0" applyFont="1" applyFill="1" applyBorder="1" applyAlignment="1">
      <alignment horizontal="left"/>
    </xf>
    <xf numFmtId="0" fontId="5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justify" wrapText="1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22" fillId="33" borderId="0" xfId="0" applyFont="1" applyFill="1" applyBorder="1" applyAlignment="1">
      <alignment vertical="top"/>
    </xf>
    <xf numFmtId="0" fontId="5" fillId="33" borderId="14" xfId="0" applyFont="1" applyFill="1" applyBorder="1" applyAlignment="1">
      <alignment horizontal="left"/>
    </xf>
    <xf numFmtId="0" fontId="6" fillId="33" borderId="0" xfId="0" applyFont="1" applyFill="1" applyBorder="1" applyAlignment="1" quotePrefix="1">
      <alignment vertical="top"/>
    </xf>
    <xf numFmtId="0" fontId="6" fillId="33" borderId="14" xfId="0" applyFont="1" applyFill="1" applyBorder="1" applyAlignment="1">
      <alignment vertical="justify" wrapText="1"/>
    </xf>
    <xf numFmtId="0" fontId="6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4" fillId="33" borderId="19" xfId="0" applyFont="1" applyFill="1" applyBorder="1" applyAlignment="1" quotePrefix="1">
      <alignment/>
    </xf>
    <xf numFmtId="0" fontId="14" fillId="33" borderId="19" xfId="0" applyFont="1" applyFill="1" applyBorder="1" applyAlignment="1">
      <alignment/>
    </xf>
    <xf numFmtId="0" fontId="1" fillId="0" borderId="4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right" vertical="justify" wrapText="1"/>
    </xf>
    <xf numFmtId="0" fontId="5" fillId="33" borderId="45" xfId="0" applyFont="1" applyFill="1" applyBorder="1" applyAlignment="1">
      <alignment horizontal="left" vertical="justify" wrapText="1"/>
    </xf>
    <xf numFmtId="0" fontId="5" fillId="33" borderId="18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14" fontId="5" fillId="33" borderId="13" xfId="0" applyNumberFormat="1" applyFont="1" applyFill="1" applyBorder="1" applyAlignment="1">
      <alignment horizontal="center"/>
    </xf>
    <xf numFmtId="197" fontId="10" fillId="0" borderId="27" xfId="42" applyNumberFormat="1" applyFont="1" applyFill="1" applyBorder="1" applyAlignment="1" quotePrefix="1">
      <alignment horizontal="center" vertical="justify"/>
    </xf>
    <xf numFmtId="0" fontId="9" fillId="0" borderId="16" xfId="0" applyFont="1" applyFill="1" applyBorder="1" applyAlignment="1">
      <alignment horizontal="left" vertical="justify"/>
    </xf>
    <xf numFmtId="195" fontId="10" fillId="0" borderId="27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/>
    </xf>
    <xf numFmtId="195" fontId="9" fillId="0" borderId="27" xfId="0" applyNumberFormat="1" applyFont="1" applyFill="1" applyBorder="1" applyAlignment="1">
      <alignment horizontal="right"/>
    </xf>
    <xf numFmtId="195" fontId="9" fillId="0" borderId="14" xfId="0" applyNumberFormat="1" applyFont="1" applyFill="1" applyBorder="1" applyAlignment="1">
      <alignment horizontal="right"/>
    </xf>
    <xf numFmtId="195" fontId="9" fillId="0" borderId="46" xfId="0" applyNumberFormat="1" applyFont="1" applyFill="1" applyBorder="1" applyAlignment="1">
      <alignment horizontal="right"/>
    </xf>
    <xf numFmtId="195" fontId="10" fillId="0" borderId="14" xfId="0" applyNumberFormat="1" applyFont="1" applyFill="1" applyBorder="1" applyAlignment="1">
      <alignment horizontal="right"/>
    </xf>
    <xf numFmtId="195" fontId="10" fillId="0" borderId="46" xfId="0" applyNumberFormat="1" applyFont="1" applyFill="1" applyBorder="1" applyAlignment="1">
      <alignment horizontal="right"/>
    </xf>
    <xf numFmtId="195" fontId="9" fillId="0" borderId="14" xfId="0" applyNumberFormat="1" applyFont="1" applyFill="1" applyBorder="1" applyAlignment="1" quotePrefix="1">
      <alignment horizontal="right"/>
    </xf>
    <xf numFmtId="195" fontId="10" fillId="0" borderId="14" xfId="0" applyNumberFormat="1" applyFont="1" applyFill="1" applyBorder="1" applyAlignment="1" quotePrefix="1">
      <alignment horizontal="right"/>
    </xf>
    <xf numFmtId="195" fontId="9" fillId="0" borderId="28" xfId="0" applyNumberFormat="1" applyFont="1" applyFill="1" applyBorder="1" applyAlignment="1">
      <alignment horizontal="right"/>
    </xf>
    <xf numFmtId="195" fontId="9" fillId="0" borderId="20" xfId="0" applyNumberFormat="1" applyFont="1" applyFill="1" applyBorder="1" applyAlignment="1">
      <alignment horizontal="right"/>
    </xf>
    <xf numFmtId="195" fontId="9" fillId="0" borderId="47" xfId="0" applyNumberFormat="1" applyFont="1" applyFill="1" applyBorder="1" applyAlignment="1">
      <alignment horizontal="right"/>
    </xf>
    <xf numFmtId="195" fontId="9" fillId="0" borderId="48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 vertical="center"/>
    </xf>
    <xf numFmtId="14" fontId="9" fillId="0" borderId="25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34" fillId="33" borderId="0" xfId="0" applyFont="1" applyFill="1" applyBorder="1" applyAlignment="1">
      <alignment/>
    </xf>
    <xf numFmtId="0" fontId="34" fillId="33" borderId="0" xfId="0" applyFont="1" applyFill="1" applyAlignment="1">
      <alignment/>
    </xf>
    <xf numFmtId="0" fontId="32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0" fontId="25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 quotePrefix="1">
      <alignment horizontal="left" vertical="justify"/>
    </xf>
    <xf numFmtId="0" fontId="9" fillId="0" borderId="0" xfId="0" applyFont="1" applyFill="1" applyBorder="1" applyAlignment="1">
      <alignment horizontal="center" vertical="justify"/>
    </xf>
    <xf numFmtId="0" fontId="27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9" fillId="0" borderId="14" xfId="0" applyFont="1" applyFill="1" applyBorder="1" applyAlignment="1" quotePrefix="1">
      <alignment horizontal="center"/>
    </xf>
    <xf numFmtId="0" fontId="27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/>
    </xf>
    <xf numFmtId="0" fontId="1" fillId="0" borderId="14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9" fillId="0" borderId="20" xfId="0" applyFont="1" applyFill="1" applyBorder="1" applyAlignment="1" quotePrefix="1">
      <alignment horizontal="center"/>
    </xf>
    <xf numFmtId="199" fontId="5" fillId="33" borderId="27" xfId="0" applyNumberFormat="1" applyFont="1" applyFill="1" applyBorder="1" applyAlignment="1">
      <alignment/>
    </xf>
    <xf numFmtId="199" fontId="5" fillId="33" borderId="13" xfId="0" applyNumberFormat="1" applyFont="1" applyFill="1" applyBorder="1" applyAlignment="1">
      <alignment/>
    </xf>
    <xf numFmtId="199" fontId="5" fillId="33" borderId="25" xfId="0" applyNumberFormat="1" applyFont="1" applyFill="1" applyBorder="1" applyAlignment="1">
      <alignment/>
    </xf>
    <xf numFmtId="199" fontId="6" fillId="33" borderId="13" xfId="0" applyNumberFormat="1" applyFont="1" applyFill="1" applyBorder="1" applyAlignment="1">
      <alignment/>
    </xf>
    <xf numFmtId="199" fontId="6" fillId="33" borderId="25" xfId="0" applyNumberFormat="1" applyFont="1" applyFill="1" applyBorder="1" applyAlignment="1">
      <alignment/>
    </xf>
    <xf numFmtId="199" fontId="4" fillId="33" borderId="20" xfId="0" applyNumberFormat="1" applyFont="1" applyFill="1" applyBorder="1" applyAlignment="1">
      <alignment/>
    </xf>
    <xf numFmtId="199" fontId="4" fillId="33" borderId="48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199" fontId="5" fillId="33" borderId="13" xfId="0" applyNumberFormat="1" applyFont="1" applyFill="1" applyBorder="1" applyAlignment="1">
      <alignment horizontal="center"/>
    </xf>
    <xf numFmtId="199" fontId="5" fillId="33" borderId="25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justify"/>
    </xf>
    <xf numFmtId="197" fontId="10" fillId="0" borderId="49" xfId="42" applyNumberFormat="1" applyFont="1" applyFill="1" applyBorder="1" applyAlignment="1" quotePrefix="1">
      <alignment horizontal="center" vertical="justify"/>
    </xf>
    <xf numFmtId="197" fontId="10" fillId="0" borderId="49" xfId="42" applyNumberFormat="1" applyFont="1" applyFill="1" applyBorder="1" applyAlignment="1">
      <alignment horizontal="center" vertical="justify"/>
    </xf>
    <xf numFmtId="197" fontId="10" fillId="0" borderId="50" xfId="42" applyNumberFormat="1" applyFont="1" applyFill="1" applyBorder="1" applyAlignment="1" quotePrefix="1">
      <alignment horizontal="center" vertical="justify"/>
    </xf>
    <xf numFmtId="197" fontId="10" fillId="0" borderId="13" xfId="42" applyNumberFormat="1" applyFont="1" applyFill="1" applyBorder="1" applyAlignment="1" quotePrefix="1">
      <alignment horizontal="center" vertical="justify"/>
    </xf>
    <xf numFmtId="197" fontId="10" fillId="0" borderId="13" xfId="42" applyNumberFormat="1" applyFont="1" applyFill="1" applyBorder="1" applyAlignment="1">
      <alignment horizontal="center" vertical="justify"/>
    </xf>
    <xf numFmtId="195" fontId="9" fillId="0" borderId="0" xfId="0" applyNumberFormat="1" applyFont="1" applyFill="1" applyBorder="1" applyAlignment="1">
      <alignment horizontal="right"/>
    </xf>
    <xf numFmtId="195" fontId="10" fillId="0" borderId="0" xfId="0" applyNumberFormat="1" applyFont="1" applyFill="1" applyBorder="1" applyAlignment="1">
      <alignment horizontal="right"/>
    </xf>
    <xf numFmtId="197" fontId="10" fillId="0" borderId="0" xfId="42" applyNumberFormat="1" applyFont="1" applyFill="1" applyBorder="1" applyAlignment="1">
      <alignment/>
    </xf>
    <xf numFmtId="197" fontId="9" fillId="0" borderId="0" xfId="42" applyNumberFormat="1" applyFont="1" applyFill="1" applyBorder="1" applyAlignment="1">
      <alignment/>
    </xf>
    <xf numFmtId="197" fontId="10" fillId="0" borderId="0" xfId="42" applyNumberFormat="1" applyFont="1" applyFill="1" applyBorder="1" applyAlignment="1" quotePrefix="1">
      <alignment horizontal="center" vertical="justify"/>
    </xf>
    <xf numFmtId="195" fontId="10" fillId="0" borderId="29" xfId="0" applyNumberFormat="1" applyFont="1" applyFill="1" applyBorder="1" applyAlignment="1">
      <alignment/>
    </xf>
    <xf numFmtId="195" fontId="10" fillId="0" borderId="30" xfId="0" applyNumberFormat="1" applyFont="1" applyFill="1" applyBorder="1" applyAlignment="1">
      <alignment/>
    </xf>
    <xf numFmtId="195" fontId="10" fillId="0" borderId="31" xfId="0" applyNumberFormat="1" applyFont="1" applyFill="1" applyBorder="1" applyAlignment="1">
      <alignment/>
    </xf>
    <xf numFmtId="0" fontId="26" fillId="33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14" fontId="22" fillId="33" borderId="51" xfId="0" applyNumberFormat="1" applyFont="1" applyFill="1" applyBorder="1" applyAlignment="1">
      <alignment horizontal="center"/>
    </xf>
    <xf numFmtId="14" fontId="12" fillId="33" borderId="0" xfId="0" applyNumberFormat="1" applyFont="1" applyFill="1" applyAlignment="1">
      <alignment/>
    </xf>
    <xf numFmtId="0" fontId="9" fillId="0" borderId="2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3" fillId="0" borderId="41" xfId="0" applyFont="1" applyFill="1" applyBorder="1" applyAlignment="1">
      <alignment/>
    </xf>
    <xf numFmtId="14" fontId="9" fillId="0" borderId="14" xfId="0" applyNumberFormat="1" applyFont="1" applyFill="1" applyBorder="1" applyAlignment="1">
      <alignment horizontal="center"/>
    </xf>
    <xf numFmtId="14" fontId="9" fillId="0" borderId="25" xfId="0" applyNumberFormat="1" applyFont="1" applyFill="1" applyBorder="1" applyAlignment="1">
      <alignment horizontal="center"/>
    </xf>
    <xf numFmtId="195" fontId="9" fillId="0" borderId="29" xfId="0" applyNumberFormat="1" applyFont="1" applyFill="1" applyBorder="1" applyAlignment="1">
      <alignment/>
    </xf>
    <xf numFmtId="195" fontId="9" fillId="0" borderId="30" xfId="0" applyNumberFormat="1" applyFont="1" applyFill="1" applyBorder="1" applyAlignment="1">
      <alignment/>
    </xf>
    <xf numFmtId="195" fontId="9" fillId="0" borderId="31" xfId="0" applyNumberFormat="1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38" fillId="0" borderId="12" xfId="0" applyFont="1" applyFill="1" applyBorder="1" applyAlignment="1">
      <alignment horizontal="left"/>
    </xf>
    <xf numFmtId="0" fontId="38" fillId="0" borderId="19" xfId="0" applyFont="1" applyFill="1" applyBorder="1" applyAlignment="1">
      <alignment horizontal="left"/>
    </xf>
    <xf numFmtId="0" fontId="6" fillId="0" borderId="53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26" fillId="33" borderId="55" xfId="0" applyFont="1" applyFill="1" applyBorder="1" applyAlignment="1">
      <alignment horizontal="center"/>
    </xf>
    <xf numFmtId="14" fontId="9" fillId="33" borderId="56" xfId="0" applyNumberFormat="1" applyFont="1" applyFill="1" applyBorder="1" applyAlignment="1" quotePrefix="1">
      <alignment horizontal="center"/>
    </xf>
    <xf numFmtId="14" fontId="9" fillId="33" borderId="57" xfId="0" applyNumberFormat="1" applyFont="1" applyFill="1" applyBorder="1" applyAlignment="1" quotePrefix="1">
      <alignment horizontal="center"/>
    </xf>
    <xf numFmtId="195" fontId="12" fillId="0" borderId="0" xfId="0" applyNumberFormat="1" applyFont="1" applyFill="1" applyAlignment="1">
      <alignment/>
    </xf>
    <xf numFmtId="195" fontId="0" fillId="0" borderId="0" xfId="0" applyNumberFormat="1" applyFill="1" applyAlignment="1">
      <alignment/>
    </xf>
    <xf numFmtId="204" fontId="13" fillId="0" borderId="14" xfId="0" applyNumberFormat="1" applyFont="1" applyFill="1" applyBorder="1" applyAlignment="1">
      <alignment horizontal="right"/>
    </xf>
    <xf numFmtId="204" fontId="13" fillId="0" borderId="27" xfId="0" applyNumberFormat="1" applyFont="1" applyFill="1" applyBorder="1" applyAlignment="1">
      <alignment horizontal="right"/>
    </xf>
    <xf numFmtId="204" fontId="11" fillId="0" borderId="14" xfId="0" applyNumberFormat="1" applyFont="1" applyFill="1" applyBorder="1" applyAlignment="1">
      <alignment horizontal="right"/>
    </xf>
    <xf numFmtId="204" fontId="11" fillId="0" borderId="27" xfId="0" applyNumberFormat="1" applyFont="1" applyFill="1" applyBorder="1" applyAlignment="1">
      <alignment horizontal="right"/>
    </xf>
    <xf numFmtId="204" fontId="11" fillId="0" borderId="13" xfId="0" applyNumberFormat="1" applyFont="1" applyFill="1" applyBorder="1" applyAlignment="1">
      <alignment horizontal="right"/>
    </xf>
    <xf numFmtId="204" fontId="13" fillId="0" borderId="13" xfId="0" applyNumberFormat="1" applyFont="1" applyFill="1" applyBorder="1" applyAlignment="1">
      <alignment horizontal="right"/>
    </xf>
    <xf numFmtId="204" fontId="13" fillId="0" borderId="20" xfId="0" applyNumberFormat="1" applyFont="1" applyFill="1" applyBorder="1" applyAlignment="1">
      <alignment horizontal="right"/>
    </xf>
    <xf numFmtId="204" fontId="13" fillId="0" borderId="58" xfId="0" applyNumberFormat="1" applyFont="1" applyFill="1" applyBorder="1" applyAlignment="1">
      <alignment horizontal="right"/>
    </xf>
    <xf numFmtId="14" fontId="9" fillId="33" borderId="39" xfId="0" applyNumberFormat="1" applyFont="1" applyFill="1" applyBorder="1" applyAlignment="1">
      <alignment horizontal="center" vertical="center"/>
    </xf>
    <xf numFmtId="14" fontId="9" fillId="0" borderId="37" xfId="0" applyNumberFormat="1" applyFont="1" applyFill="1" applyBorder="1" applyAlignment="1">
      <alignment horizontal="center" vertical="center"/>
    </xf>
    <xf numFmtId="14" fontId="9" fillId="0" borderId="30" xfId="0" applyNumberFormat="1" applyFont="1" applyFill="1" applyBorder="1" applyAlignment="1">
      <alignment horizontal="center" vertical="center"/>
    </xf>
    <xf numFmtId="195" fontId="4" fillId="0" borderId="0" xfId="0" applyNumberFormat="1" applyFont="1" applyFill="1" applyAlignment="1">
      <alignment/>
    </xf>
    <xf numFmtId="195" fontId="8" fillId="0" borderId="0" xfId="0" applyNumberFormat="1" applyFont="1" applyFill="1" applyBorder="1" applyAlignment="1">
      <alignment/>
    </xf>
    <xf numFmtId="195" fontId="11" fillId="0" borderId="14" xfId="0" applyNumberFormat="1" applyFont="1" applyFill="1" applyBorder="1" applyAlignment="1">
      <alignment horizontal="right"/>
    </xf>
    <xf numFmtId="195" fontId="10" fillId="0" borderId="59" xfId="0" applyNumberFormat="1" applyFont="1" applyFill="1" applyBorder="1" applyAlignment="1">
      <alignment/>
    </xf>
    <xf numFmtId="195" fontId="10" fillId="0" borderId="27" xfId="0" applyNumberFormat="1" applyFont="1" applyFill="1" applyBorder="1" applyAlignment="1">
      <alignment/>
    </xf>
    <xf numFmtId="195" fontId="11" fillId="0" borderId="27" xfId="0" applyNumberFormat="1" applyFont="1" applyFill="1" applyBorder="1" applyAlignment="1">
      <alignment horizontal="right"/>
    </xf>
    <xf numFmtId="195" fontId="13" fillId="0" borderId="27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195" fontId="13" fillId="0" borderId="27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vertical="center"/>
    </xf>
    <xf numFmtId="0" fontId="9" fillId="0" borderId="0" xfId="0" applyFont="1" applyFill="1" applyBorder="1" applyAlignment="1" quotePrefix="1">
      <alignment horizontal="left" wrapText="1"/>
    </xf>
    <xf numFmtId="0" fontId="9" fillId="0" borderId="0" xfId="0" applyFont="1" applyFill="1" applyBorder="1" applyAlignment="1" quotePrefix="1">
      <alignment/>
    </xf>
    <xf numFmtId="0" fontId="9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2" fillId="0" borderId="0" xfId="0" applyFont="1" applyFill="1" applyBorder="1" applyAlignment="1" quotePrefix="1">
      <alignment/>
    </xf>
    <xf numFmtId="0" fontId="22" fillId="0" borderId="0" xfId="0" applyFont="1" applyFill="1" applyBorder="1" applyAlignment="1">
      <alignment horizontal="left"/>
    </xf>
    <xf numFmtId="16" fontId="22" fillId="0" borderId="0" xfId="0" applyNumberFormat="1" applyFont="1" applyFill="1" applyBorder="1" applyAlignment="1" quotePrefix="1">
      <alignment/>
    </xf>
    <xf numFmtId="195" fontId="9" fillId="0" borderId="60" xfId="0" applyNumberFormat="1" applyFont="1" applyFill="1" applyBorder="1" applyAlignment="1">
      <alignment/>
    </xf>
    <xf numFmtId="195" fontId="10" fillId="0" borderId="60" xfId="0" applyNumberFormat="1" applyFont="1" applyFill="1" applyBorder="1" applyAlignment="1">
      <alignment/>
    </xf>
    <xf numFmtId="195" fontId="10" fillId="0" borderId="60" xfId="0" applyNumberFormat="1" applyFont="1" applyFill="1" applyBorder="1" applyAlignment="1">
      <alignment/>
    </xf>
    <xf numFmtId="195" fontId="9" fillId="0" borderId="60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14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vertical="top" wrapText="1"/>
    </xf>
    <xf numFmtId="199" fontId="6" fillId="33" borderId="13" xfId="0" applyNumberFormat="1" applyFont="1" applyFill="1" applyBorder="1" applyAlignment="1">
      <alignment/>
    </xf>
    <xf numFmtId="199" fontId="6" fillId="33" borderId="25" xfId="0" applyNumberFormat="1" applyFont="1" applyFill="1" applyBorder="1" applyAlignment="1">
      <alignment/>
    </xf>
    <xf numFmtId="199" fontId="6" fillId="33" borderId="13" xfId="0" applyNumberFormat="1" applyFont="1" applyFill="1" applyBorder="1" applyAlignment="1">
      <alignment horizontal="right"/>
    </xf>
    <xf numFmtId="199" fontId="6" fillId="33" borderId="25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 horizontal="left"/>
    </xf>
    <xf numFmtId="0" fontId="29" fillId="0" borderId="10" xfId="0" applyFont="1" applyFill="1" applyBorder="1" applyAlignment="1">
      <alignment vertical="justify" wrapText="1"/>
    </xf>
    <xf numFmtId="0" fontId="30" fillId="0" borderId="10" xfId="0" applyFont="1" applyFill="1" applyBorder="1" applyAlignment="1">
      <alignment/>
    </xf>
    <xf numFmtId="0" fontId="9" fillId="0" borderId="25" xfId="0" applyFont="1" applyFill="1" applyBorder="1" applyAlignment="1">
      <alignment horizontal="center" vertical="justify"/>
    </xf>
    <xf numFmtId="0" fontId="9" fillId="0" borderId="25" xfId="0" applyFont="1" applyFill="1" applyBorder="1" applyAlignment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10" fillId="0" borderId="25" xfId="0" applyFont="1" applyFill="1" applyBorder="1" applyAlignment="1" quotePrefix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9" fillId="0" borderId="23" xfId="0" applyFont="1" applyFill="1" applyBorder="1" applyAlignment="1">
      <alignment horizontal="center" vertical="justify"/>
    </xf>
    <xf numFmtId="0" fontId="9" fillId="0" borderId="25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/>
    </xf>
    <xf numFmtId="0" fontId="27" fillId="0" borderId="25" xfId="0" applyFont="1" applyFill="1" applyBorder="1" applyAlignment="1">
      <alignment/>
    </xf>
    <xf numFmtId="0" fontId="9" fillId="0" borderId="48" xfId="0" applyFont="1" applyFill="1" applyBorder="1" applyAlignment="1">
      <alignment horizontal="left" vertical="justify"/>
    </xf>
    <xf numFmtId="0" fontId="9" fillId="0" borderId="19" xfId="0" applyFont="1" applyFill="1" applyBorder="1" applyAlignment="1" quotePrefix="1">
      <alignment horizontal="center" vertical="justify"/>
    </xf>
    <xf numFmtId="195" fontId="9" fillId="0" borderId="58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11" fillId="0" borderId="16" xfId="0" applyFont="1" applyFill="1" applyBorder="1" applyAlignment="1">
      <alignment horizontal="center" wrapText="1"/>
    </xf>
    <xf numFmtId="0" fontId="11" fillId="33" borderId="61" xfId="0" applyFont="1" applyFill="1" applyBorder="1" applyAlignment="1">
      <alignment/>
    </xf>
    <xf numFmtId="0" fontId="39" fillId="0" borderId="6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1" fillId="0" borderId="19" xfId="0" applyFont="1" applyFill="1" applyBorder="1" applyAlignment="1">
      <alignment horizontal="left" vertical="justify"/>
    </xf>
    <xf numFmtId="0" fontId="8" fillId="0" borderId="19" xfId="0" applyFont="1" applyFill="1" applyBorder="1" applyAlignment="1">
      <alignment wrapText="1"/>
    </xf>
    <xf numFmtId="0" fontId="39" fillId="0" borderId="63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4" fontId="9" fillId="33" borderId="58" xfId="0" applyNumberFormat="1" applyFont="1" applyFill="1" applyBorder="1" applyAlignment="1" quotePrefix="1">
      <alignment horizontal="center"/>
    </xf>
    <xf numFmtId="195" fontId="13" fillId="0" borderId="14" xfId="0" applyNumberFormat="1" applyFont="1" applyFill="1" applyBorder="1" applyAlignment="1">
      <alignment horizontal="right"/>
    </xf>
    <xf numFmtId="0" fontId="38" fillId="0" borderId="1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9" fillId="0" borderId="13" xfId="0" applyFont="1" applyFill="1" applyBorder="1" applyAlignment="1" quotePrefix="1">
      <alignment horizontal="center" vertical="justify"/>
    </xf>
    <xf numFmtId="0" fontId="6" fillId="0" borderId="56" xfId="0" applyFont="1" applyFill="1" applyBorder="1" applyAlignment="1" quotePrefix="1">
      <alignment horizontal="center"/>
    </xf>
    <xf numFmtId="0" fontId="6" fillId="0" borderId="56" xfId="0" applyFont="1" applyFill="1" applyBorder="1" applyAlignment="1">
      <alignment horizontal="center"/>
    </xf>
    <xf numFmtId="195" fontId="10" fillId="0" borderId="27" xfId="0" applyNumberFormat="1" applyFont="1" applyFill="1" applyBorder="1" applyAlignment="1" quotePrefix="1">
      <alignment horizontal="right"/>
    </xf>
    <xf numFmtId="0" fontId="5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14" fillId="0" borderId="19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206" fontId="10" fillId="0" borderId="28" xfId="57" applyNumberFormat="1" applyFont="1" applyFill="1" applyBorder="1" applyAlignment="1">
      <alignment horizontal="right"/>
      <protection/>
    </xf>
    <xf numFmtId="206" fontId="10" fillId="0" borderId="58" xfId="0" applyNumberFormat="1" applyFont="1" applyFill="1" applyBorder="1" applyAlignment="1">
      <alignment horizontal="right"/>
    </xf>
    <xf numFmtId="14" fontId="5" fillId="33" borderId="27" xfId="0" applyNumberFormat="1" applyFont="1" applyFill="1" applyBorder="1" applyAlignment="1">
      <alignment horizontal="center"/>
    </xf>
    <xf numFmtId="14" fontId="22" fillId="33" borderId="64" xfId="0" applyNumberFormat="1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 vertical="justify"/>
    </xf>
    <xf numFmtId="0" fontId="9" fillId="0" borderId="13" xfId="0" applyFont="1" applyFill="1" applyBorder="1" applyAlignment="1" quotePrefix="1">
      <alignment horizontal="center" vertical="top"/>
    </xf>
    <xf numFmtId="0" fontId="9" fillId="0" borderId="13" xfId="0" applyFont="1" applyFill="1" applyBorder="1" applyAlignment="1" quotePrefix="1">
      <alignment horizontal="center" vertical="center"/>
    </xf>
    <xf numFmtId="0" fontId="22" fillId="0" borderId="13" xfId="0" applyFont="1" applyFill="1" applyBorder="1" applyAlignment="1" quotePrefix="1">
      <alignment horizontal="center" vertical="justify"/>
    </xf>
    <xf numFmtId="0" fontId="22" fillId="0" borderId="56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center" vertical="justify"/>
    </xf>
    <xf numFmtId="195" fontId="10" fillId="0" borderId="13" xfId="0" applyNumberFormat="1" applyFont="1" applyFill="1" applyBorder="1" applyAlignment="1">
      <alignment horizontal="right"/>
    </xf>
    <xf numFmtId="195" fontId="10" fillId="0" borderId="27" xfId="0" applyNumberFormat="1" applyFont="1" applyFill="1" applyBorder="1" applyAlignment="1">
      <alignment horizontal="right"/>
    </xf>
    <xf numFmtId="0" fontId="10" fillId="0" borderId="0" xfId="0" applyFont="1" applyFill="1" applyBorder="1" applyAlignment="1" quotePrefix="1">
      <alignment horizontal="center" vertical="justify"/>
    </xf>
    <xf numFmtId="0" fontId="9" fillId="0" borderId="0" xfId="0" applyFont="1" applyFill="1" applyBorder="1" applyAlignment="1">
      <alignment horizontal="center" vertical="justify"/>
    </xf>
    <xf numFmtId="195" fontId="9" fillId="0" borderId="13" xfId="0" applyNumberFormat="1" applyFont="1" applyFill="1" applyBorder="1" applyAlignment="1">
      <alignment horizontal="right"/>
    </xf>
    <xf numFmtId="195" fontId="9" fillId="0" borderId="27" xfId="0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29" fillId="0" borderId="15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204" fontId="11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195" fontId="9" fillId="0" borderId="35" xfId="0" applyNumberFormat="1" applyFont="1" applyFill="1" applyBorder="1" applyAlignment="1">
      <alignment horizontal="right"/>
    </xf>
    <xf numFmtId="195" fontId="10" fillId="0" borderId="35" xfId="0" applyNumberFormat="1" applyFont="1" applyFill="1" applyBorder="1" applyAlignment="1">
      <alignment horizontal="right"/>
    </xf>
    <xf numFmtId="195" fontId="10" fillId="0" borderId="35" xfId="0" applyNumberFormat="1" applyFont="1" applyFill="1" applyBorder="1" applyAlignment="1" quotePrefix="1">
      <alignment horizontal="right"/>
    </xf>
    <xf numFmtId="195" fontId="10" fillId="0" borderId="35" xfId="0" applyNumberFormat="1" applyFont="1" applyFill="1" applyBorder="1" applyAlignment="1">
      <alignment horizontal="right"/>
    </xf>
    <xf numFmtId="206" fontId="10" fillId="0" borderId="19" xfId="57" applyNumberFormat="1" applyFont="1" applyFill="1" applyBorder="1" applyAlignment="1">
      <alignment horizontal="right"/>
      <protection/>
    </xf>
    <xf numFmtId="0" fontId="9" fillId="0" borderId="13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 vertical="center"/>
    </xf>
    <xf numFmtId="195" fontId="9" fillId="0" borderId="14" xfId="0" applyNumberFormat="1" applyFont="1" applyFill="1" applyBorder="1" applyAlignment="1">
      <alignment horizontal="right"/>
    </xf>
    <xf numFmtId="195" fontId="9" fillId="0" borderId="46" xfId="0" applyNumberFormat="1" applyFont="1" applyFill="1" applyBorder="1" applyAlignment="1">
      <alignment horizontal="right"/>
    </xf>
    <xf numFmtId="195" fontId="9" fillId="0" borderId="25" xfId="0" applyNumberFormat="1" applyFont="1" applyFill="1" applyBorder="1" applyAlignment="1">
      <alignment horizontal="right"/>
    </xf>
    <xf numFmtId="0" fontId="9" fillId="0" borderId="35" xfId="0" applyFont="1" applyFill="1" applyBorder="1" applyAlignment="1">
      <alignment/>
    </xf>
    <xf numFmtId="0" fontId="6" fillId="33" borderId="0" xfId="0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vertical="center"/>
    </xf>
    <xf numFmtId="14" fontId="9" fillId="33" borderId="51" xfId="0" applyNumberFormat="1" applyFont="1" applyFill="1" applyBorder="1" applyAlignment="1" quotePrefix="1">
      <alignment horizontal="center" vertical="center"/>
    </xf>
    <xf numFmtId="14" fontId="9" fillId="33" borderId="51" xfId="0" applyNumberFormat="1" applyFont="1" applyFill="1" applyBorder="1" applyAlignment="1">
      <alignment horizontal="center" vertical="center"/>
    </xf>
    <xf numFmtId="14" fontId="9" fillId="33" borderId="6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6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25" xfId="0" applyFont="1" applyFill="1" applyBorder="1" applyAlignment="1">
      <alignment horizontal="left"/>
    </xf>
    <xf numFmtId="0" fontId="29" fillId="0" borderId="15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14" fontId="9" fillId="33" borderId="42" xfId="0" applyNumberFormat="1" applyFont="1" applyFill="1" applyBorder="1" applyAlignment="1" quotePrefix="1">
      <alignment horizontal="center" vertical="center"/>
    </xf>
    <xf numFmtId="14" fontId="9" fillId="33" borderId="21" xfId="0" applyNumberFormat="1" applyFont="1" applyFill="1" applyBorder="1" applyAlignment="1">
      <alignment horizontal="center" vertical="center"/>
    </xf>
    <xf numFmtId="14" fontId="9" fillId="33" borderId="41" xfId="0" applyNumberFormat="1" applyFont="1" applyFill="1" applyBorder="1" applyAlignment="1">
      <alignment horizontal="center" vertical="center"/>
    </xf>
    <xf numFmtId="14" fontId="9" fillId="33" borderId="42" xfId="0" applyNumberFormat="1" applyFont="1" applyFill="1" applyBorder="1" applyAlignment="1">
      <alignment horizontal="center" vertical="center"/>
    </xf>
    <xf numFmtId="14" fontId="9" fillId="33" borderId="22" xfId="0" applyNumberFormat="1" applyFont="1" applyFill="1" applyBorder="1" applyAlignment="1">
      <alignment horizontal="center" vertical="center"/>
    </xf>
    <xf numFmtId="0" fontId="9" fillId="33" borderId="65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0" fontId="29" fillId="33" borderId="25" xfId="0" applyFont="1" applyFill="1" applyBorder="1" applyAlignment="1">
      <alignment horizontal="left"/>
    </xf>
    <xf numFmtId="0" fontId="36" fillId="33" borderId="10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left"/>
    </xf>
    <xf numFmtId="0" fontId="36" fillId="33" borderId="25" xfId="0" applyFont="1" applyFill="1" applyBorder="1" applyAlignment="1">
      <alignment horizontal="left"/>
    </xf>
    <xf numFmtId="0" fontId="10" fillId="33" borderId="66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66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top" textRotation="180" readingOrder="1"/>
    </xf>
    <xf numFmtId="0" fontId="13" fillId="0" borderId="52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wrapText="1"/>
    </xf>
    <xf numFmtId="0" fontId="27" fillId="0" borderId="28" xfId="0" applyFont="1" applyFill="1" applyBorder="1" applyAlignment="1">
      <alignment wrapText="1"/>
    </xf>
    <xf numFmtId="0" fontId="10" fillId="0" borderId="16" xfId="0" applyFont="1" applyFill="1" applyBorder="1" applyAlignment="1">
      <alignment vertical="justify"/>
    </xf>
    <xf numFmtId="0" fontId="23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justify" wrapText="1"/>
    </xf>
    <xf numFmtId="0" fontId="29" fillId="0" borderId="0" xfId="0" applyFont="1" applyFill="1" applyBorder="1" applyAlignment="1">
      <alignment vertical="justify" wrapText="1"/>
    </xf>
    <xf numFmtId="0" fontId="30" fillId="0" borderId="1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10" fillId="33" borderId="63" xfId="0" applyFont="1" applyFill="1" applyBorder="1" applyAlignment="1">
      <alignment horizontal="center" vertical="center" wrapText="1"/>
    </xf>
    <xf numFmtId="0" fontId="39" fillId="0" borderId="67" xfId="0" applyFont="1" applyBorder="1" applyAlignment="1">
      <alignment horizontal="center" vertical="center" wrapText="1"/>
    </xf>
    <xf numFmtId="0" fontId="39" fillId="0" borderId="6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0" fillId="33" borderId="68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25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7" fillId="0" borderId="25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806Bilanço_aa-gg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view="pageBreakPreview" zoomScale="60" zoomScaleNormal="70" zoomScalePageLayoutView="0" workbookViewId="0" topLeftCell="A1">
      <pane ySplit="9" topLeftCell="A10" activePane="bottomLeft" state="frozen"/>
      <selection pane="topLeft" activeCell="C47" sqref="C47"/>
      <selection pane="bottomLeft" activeCell="A10" sqref="A10"/>
    </sheetView>
  </sheetViews>
  <sheetFormatPr defaultColWidth="9.140625" defaultRowHeight="12.75"/>
  <cols>
    <col min="1" max="1" width="2.7109375" style="18" customWidth="1"/>
    <col min="2" max="2" width="9.00390625" style="18" customWidth="1"/>
    <col min="3" max="3" width="94.28125" style="18" customWidth="1"/>
    <col min="4" max="4" width="9.8515625" style="18" customWidth="1"/>
    <col min="5" max="5" width="16.8515625" style="18" bestFit="1" customWidth="1"/>
    <col min="6" max="6" width="16.8515625" style="9" bestFit="1" customWidth="1"/>
    <col min="7" max="10" width="16.8515625" style="18" bestFit="1" customWidth="1"/>
    <col min="11" max="16384" width="9.140625" style="18" customWidth="1"/>
  </cols>
  <sheetData>
    <row r="1" spans="1:17" ht="9.75" customHeight="1">
      <c r="A1" s="16"/>
      <c r="B1" s="17"/>
      <c r="C1" s="17"/>
      <c r="D1" s="17"/>
      <c r="E1" s="17"/>
      <c r="F1" s="49"/>
      <c r="G1" s="17"/>
      <c r="H1" s="17"/>
      <c r="I1" s="17"/>
      <c r="J1" s="52"/>
      <c r="L1" s="56"/>
      <c r="M1" s="56"/>
      <c r="N1" s="56"/>
      <c r="O1" s="56"/>
      <c r="P1" s="56"/>
      <c r="Q1" s="56"/>
    </row>
    <row r="2" spans="1:17" s="257" customFormat="1" ht="30" customHeight="1">
      <c r="A2" s="478" t="s">
        <v>384</v>
      </c>
      <c r="B2" s="479"/>
      <c r="C2" s="479"/>
      <c r="D2" s="479"/>
      <c r="E2" s="479"/>
      <c r="F2" s="479"/>
      <c r="G2" s="479"/>
      <c r="H2" s="479"/>
      <c r="I2" s="479"/>
      <c r="J2" s="480"/>
      <c r="L2" s="258"/>
      <c r="M2" s="258"/>
      <c r="N2" s="258"/>
      <c r="O2" s="258"/>
      <c r="P2" s="258"/>
      <c r="Q2" s="258"/>
    </row>
    <row r="3" spans="1:17" s="257" customFormat="1" ht="30" customHeight="1">
      <c r="A3" s="475" t="s">
        <v>592</v>
      </c>
      <c r="B3" s="476"/>
      <c r="C3" s="476"/>
      <c r="D3" s="476"/>
      <c r="E3" s="476"/>
      <c r="F3" s="476"/>
      <c r="G3" s="476"/>
      <c r="H3" s="476"/>
      <c r="I3" s="476"/>
      <c r="J3" s="477"/>
      <c r="L3" s="258"/>
      <c r="M3" s="258"/>
      <c r="N3" s="258"/>
      <c r="O3" s="258"/>
      <c r="P3" s="258"/>
      <c r="Q3" s="258"/>
    </row>
    <row r="4" spans="1:17" ht="9.75" customHeight="1">
      <c r="A4" s="5"/>
      <c r="B4" s="8"/>
      <c r="C4" s="8"/>
      <c r="D4" s="8"/>
      <c r="E4" s="8"/>
      <c r="F4" s="8"/>
      <c r="G4" s="50"/>
      <c r="H4" s="50"/>
      <c r="I4" s="50"/>
      <c r="J4" s="51"/>
      <c r="L4" s="467"/>
      <c r="M4" s="468"/>
      <c r="N4" s="468"/>
      <c r="O4" s="468"/>
      <c r="P4" s="468"/>
      <c r="Q4" s="468"/>
    </row>
    <row r="5" spans="1:17" s="76" customFormat="1" ht="9.75" customHeight="1">
      <c r="A5" s="4"/>
      <c r="B5" s="19"/>
      <c r="C5" s="19"/>
      <c r="D5" s="20"/>
      <c r="E5" s="469" t="s">
        <v>387</v>
      </c>
      <c r="F5" s="470"/>
      <c r="G5" s="470"/>
      <c r="H5" s="470"/>
      <c r="I5" s="470"/>
      <c r="J5" s="471"/>
      <c r="L5" s="173"/>
      <c r="M5" s="173"/>
      <c r="N5" s="173"/>
      <c r="O5" s="173"/>
      <c r="P5" s="173"/>
      <c r="Q5" s="173"/>
    </row>
    <row r="6" spans="1:10" s="76" customFormat="1" ht="15.75" customHeight="1">
      <c r="A6" s="5"/>
      <c r="B6" s="8"/>
      <c r="C6" s="8"/>
      <c r="D6" s="21"/>
      <c r="E6" s="472"/>
      <c r="F6" s="473"/>
      <c r="G6" s="473"/>
      <c r="H6" s="473"/>
      <c r="I6" s="473"/>
      <c r="J6" s="474"/>
    </row>
    <row r="7" spans="1:10" s="76" customFormat="1" ht="15.75" customHeight="1">
      <c r="A7" s="5"/>
      <c r="B7" s="8"/>
      <c r="C7" s="8"/>
      <c r="D7" s="21"/>
      <c r="E7" s="481" t="s">
        <v>0</v>
      </c>
      <c r="F7" s="481"/>
      <c r="G7" s="481"/>
      <c r="H7" s="481" t="s">
        <v>1</v>
      </c>
      <c r="I7" s="481"/>
      <c r="J7" s="482"/>
    </row>
    <row r="8" spans="1:10" s="76" customFormat="1" ht="15.75" customHeight="1">
      <c r="A8" s="5"/>
      <c r="B8" s="8"/>
      <c r="C8" s="175" t="s">
        <v>502</v>
      </c>
      <c r="D8" s="455" t="s">
        <v>69</v>
      </c>
      <c r="E8" s="464" t="s">
        <v>598</v>
      </c>
      <c r="F8" s="465"/>
      <c r="G8" s="465"/>
      <c r="H8" s="464" t="s">
        <v>587</v>
      </c>
      <c r="I8" s="465"/>
      <c r="J8" s="466"/>
    </row>
    <row r="9" spans="1:10" s="76" customFormat="1" ht="15.75" customHeight="1">
      <c r="A9" s="5"/>
      <c r="B9" s="8"/>
      <c r="C9" s="175"/>
      <c r="D9" s="22"/>
      <c r="E9" s="165" t="s">
        <v>87</v>
      </c>
      <c r="F9" s="353" t="s">
        <v>88</v>
      </c>
      <c r="G9" s="166" t="s">
        <v>89</v>
      </c>
      <c r="H9" s="166" t="s">
        <v>87</v>
      </c>
      <c r="I9" s="166" t="s">
        <v>88</v>
      </c>
      <c r="J9" s="167" t="s">
        <v>89</v>
      </c>
    </row>
    <row r="10" spans="1:10" s="85" customFormat="1" ht="15">
      <c r="A10" s="6"/>
      <c r="B10" s="11" t="s">
        <v>11</v>
      </c>
      <c r="C10" s="12" t="s">
        <v>393</v>
      </c>
      <c r="D10" s="13"/>
      <c r="E10" s="156">
        <v>38272775</v>
      </c>
      <c r="F10" s="157">
        <v>72934069</v>
      </c>
      <c r="G10" s="157">
        <v>111206844</v>
      </c>
      <c r="H10" s="156">
        <v>33776385</v>
      </c>
      <c r="I10" s="157">
        <v>62458332</v>
      </c>
      <c r="J10" s="170">
        <v>96234717</v>
      </c>
    </row>
    <row r="11" spans="1:10" s="85" customFormat="1" ht="15">
      <c r="A11" s="6"/>
      <c r="B11" s="11" t="s">
        <v>34</v>
      </c>
      <c r="C11" s="12" t="s">
        <v>394</v>
      </c>
      <c r="D11" s="418" t="s">
        <v>543</v>
      </c>
      <c r="E11" s="156">
        <v>11351468</v>
      </c>
      <c r="F11" s="157">
        <v>55370402</v>
      </c>
      <c r="G11" s="157">
        <v>66721870</v>
      </c>
      <c r="H11" s="156">
        <v>13719095</v>
      </c>
      <c r="I11" s="157">
        <v>50054007</v>
      </c>
      <c r="J11" s="170">
        <v>63773102</v>
      </c>
    </row>
    <row r="12" spans="1:10" s="85" customFormat="1" ht="15">
      <c r="A12" s="6"/>
      <c r="B12" s="99" t="s">
        <v>52</v>
      </c>
      <c r="C12" s="99" t="s">
        <v>395</v>
      </c>
      <c r="D12" s="13"/>
      <c r="E12" s="316">
        <v>5326162</v>
      </c>
      <c r="F12" s="317">
        <v>39724643</v>
      </c>
      <c r="G12" s="317">
        <v>45050805</v>
      </c>
      <c r="H12" s="317">
        <v>3285976</v>
      </c>
      <c r="I12" s="317">
        <v>38390532</v>
      </c>
      <c r="J12" s="318">
        <v>41676508</v>
      </c>
    </row>
    <row r="13" spans="1:10" s="76" customFormat="1" ht="15">
      <c r="A13" s="6"/>
      <c r="B13" s="99" t="s">
        <v>53</v>
      </c>
      <c r="C13" s="99" t="s">
        <v>396</v>
      </c>
      <c r="D13" s="13"/>
      <c r="E13" s="316">
        <v>584139</v>
      </c>
      <c r="F13" s="317">
        <v>15726229</v>
      </c>
      <c r="G13" s="317">
        <v>16310368</v>
      </c>
      <c r="H13" s="376">
        <v>275625</v>
      </c>
      <c r="I13" s="317">
        <v>11593863</v>
      </c>
      <c r="J13" s="318">
        <v>11869488</v>
      </c>
    </row>
    <row r="14" spans="1:10" s="76" customFormat="1" ht="15">
      <c r="A14" s="6"/>
      <c r="B14" s="99" t="s">
        <v>54</v>
      </c>
      <c r="C14" s="99" t="s">
        <v>397</v>
      </c>
      <c r="D14" s="13"/>
      <c r="E14" s="316">
        <v>5501803</v>
      </c>
      <c r="F14" s="317">
        <v>243186</v>
      </c>
      <c r="G14" s="317">
        <v>5744989</v>
      </c>
      <c r="H14" s="376">
        <v>10193163</v>
      </c>
      <c r="I14" s="317">
        <v>183283</v>
      </c>
      <c r="J14" s="318">
        <v>10376446</v>
      </c>
    </row>
    <row r="15" spans="1:10" s="76" customFormat="1" ht="15">
      <c r="A15" s="6"/>
      <c r="B15" s="96" t="s">
        <v>55</v>
      </c>
      <c r="C15" s="99" t="s">
        <v>410</v>
      </c>
      <c r="D15" s="13"/>
      <c r="E15" s="316">
        <v>60636</v>
      </c>
      <c r="F15" s="317">
        <v>323656</v>
      </c>
      <c r="G15" s="317">
        <v>384292</v>
      </c>
      <c r="H15" s="376">
        <v>35669</v>
      </c>
      <c r="I15" s="317">
        <v>113671</v>
      </c>
      <c r="J15" s="318">
        <v>149340</v>
      </c>
    </row>
    <row r="16" spans="1:10" s="85" customFormat="1" ht="15">
      <c r="A16" s="6"/>
      <c r="B16" s="11" t="s">
        <v>33</v>
      </c>
      <c r="C16" s="12" t="s">
        <v>398</v>
      </c>
      <c r="D16" s="418" t="s">
        <v>544</v>
      </c>
      <c r="E16" s="156">
        <v>688225</v>
      </c>
      <c r="F16" s="157">
        <v>6681304</v>
      </c>
      <c r="G16" s="157">
        <v>7369529</v>
      </c>
      <c r="H16" s="157">
        <v>380115</v>
      </c>
      <c r="I16" s="157">
        <v>4510763</v>
      </c>
      <c r="J16" s="170">
        <v>4890878</v>
      </c>
    </row>
    <row r="17" spans="1:10" s="85" customFormat="1" ht="15">
      <c r="A17" s="5"/>
      <c r="B17" s="10" t="s">
        <v>230</v>
      </c>
      <c r="C17" s="8" t="s">
        <v>83</v>
      </c>
      <c r="D17" s="22"/>
      <c r="E17" s="158">
        <v>629734</v>
      </c>
      <c r="F17" s="159">
        <v>1826056</v>
      </c>
      <c r="G17" s="159">
        <v>2455790</v>
      </c>
      <c r="H17" s="159">
        <v>340037</v>
      </c>
      <c r="I17" s="159">
        <v>91126</v>
      </c>
      <c r="J17" s="171">
        <v>431163</v>
      </c>
    </row>
    <row r="18" spans="1:10" s="85" customFormat="1" ht="15">
      <c r="A18" s="5"/>
      <c r="B18" s="10" t="s">
        <v>231</v>
      </c>
      <c r="C18" s="8" t="s">
        <v>267</v>
      </c>
      <c r="D18" s="22"/>
      <c r="E18" s="158">
        <v>28457</v>
      </c>
      <c r="F18" s="159">
        <v>30652</v>
      </c>
      <c r="G18" s="159">
        <v>59109</v>
      </c>
      <c r="H18" s="159">
        <v>40078</v>
      </c>
      <c r="I18" s="159">
        <v>20428</v>
      </c>
      <c r="J18" s="171">
        <v>60506</v>
      </c>
    </row>
    <row r="19" spans="1:10" s="85" customFormat="1" ht="15">
      <c r="A19" s="5"/>
      <c r="B19" s="10" t="s">
        <v>233</v>
      </c>
      <c r="C19" s="8" t="s">
        <v>399</v>
      </c>
      <c r="D19" s="22"/>
      <c r="E19" s="158">
        <v>30034</v>
      </c>
      <c r="F19" s="159">
        <v>4824596</v>
      </c>
      <c r="G19" s="159">
        <v>4854630</v>
      </c>
      <c r="H19" s="159">
        <v>0</v>
      </c>
      <c r="I19" s="159">
        <v>4399209</v>
      </c>
      <c r="J19" s="171">
        <v>4399209</v>
      </c>
    </row>
    <row r="20" spans="1:10" s="85" customFormat="1" ht="15">
      <c r="A20" s="6"/>
      <c r="B20" s="364" t="s">
        <v>35</v>
      </c>
      <c r="C20" s="365" t="s">
        <v>400</v>
      </c>
      <c r="D20" s="418" t="s">
        <v>545</v>
      </c>
      <c r="E20" s="328">
        <v>21689911</v>
      </c>
      <c r="F20" s="329">
        <v>8710539</v>
      </c>
      <c r="G20" s="329">
        <v>30400450</v>
      </c>
      <c r="H20" s="329">
        <v>18133071</v>
      </c>
      <c r="I20" s="329">
        <v>6549979</v>
      </c>
      <c r="J20" s="330">
        <v>24683050</v>
      </c>
    </row>
    <row r="21" spans="1:10" s="85" customFormat="1" ht="15">
      <c r="A21" s="5"/>
      <c r="B21" s="10" t="s">
        <v>401</v>
      </c>
      <c r="C21" s="8" t="s">
        <v>83</v>
      </c>
      <c r="D21" s="13"/>
      <c r="E21" s="158">
        <v>21512334</v>
      </c>
      <c r="F21" s="159">
        <v>8479511</v>
      </c>
      <c r="G21" s="159">
        <v>29991845</v>
      </c>
      <c r="H21" s="159">
        <v>18051257</v>
      </c>
      <c r="I21" s="159">
        <v>6216429</v>
      </c>
      <c r="J21" s="171">
        <v>24267686</v>
      </c>
    </row>
    <row r="22" spans="1:10" s="85" customFormat="1" ht="15">
      <c r="A22" s="5"/>
      <c r="B22" s="10" t="s">
        <v>402</v>
      </c>
      <c r="C22" s="8" t="s">
        <v>267</v>
      </c>
      <c r="D22" s="13"/>
      <c r="E22" s="158">
        <v>70081</v>
      </c>
      <c r="F22" s="159">
        <v>231028</v>
      </c>
      <c r="G22" s="159">
        <v>301109</v>
      </c>
      <c r="H22" s="159">
        <v>32328</v>
      </c>
      <c r="I22" s="159">
        <v>333550</v>
      </c>
      <c r="J22" s="171">
        <v>365878</v>
      </c>
    </row>
    <row r="23" spans="1:10" s="85" customFormat="1" ht="15">
      <c r="A23" s="5"/>
      <c r="B23" s="10" t="s">
        <v>403</v>
      </c>
      <c r="C23" s="8" t="s">
        <v>399</v>
      </c>
      <c r="D23" s="13"/>
      <c r="E23" s="158">
        <v>107496</v>
      </c>
      <c r="F23" s="159">
        <v>0</v>
      </c>
      <c r="G23" s="159">
        <v>107496</v>
      </c>
      <c r="H23" s="159">
        <v>49486</v>
      </c>
      <c r="I23" s="159">
        <v>0</v>
      </c>
      <c r="J23" s="171">
        <v>49486</v>
      </c>
    </row>
    <row r="24" spans="1:10" s="85" customFormat="1" ht="15">
      <c r="A24" s="5"/>
      <c r="B24" s="366" t="s">
        <v>36</v>
      </c>
      <c r="C24" s="94" t="s">
        <v>407</v>
      </c>
      <c r="D24" s="418" t="s">
        <v>546</v>
      </c>
      <c r="E24" s="328">
        <v>4543171</v>
      </c>
      <c r="F24" s="329">
        <v>2171824</v>
      </c>
      <c r="G24" s="329">
        <v>6714995</v>
      </c>
      <c r="H24" s="378">
        <v>1544104</v>
      </c>
      <c r="I24" s="329">
        <v>1343583</v>
      </c>
      <c r="J24" s="330">
        <v>2887687</v>
      </c>
    </row>
    <row r="25" spans="1:10" s="85" customFormat="1" ht="15">
      <c r="A25" s="5"/>
      <c r="B25" s="10" t="s">
        <v>405</v>
      </c>
      <c r="C25" s="8" t="s">
        <v>408</v>
      </c>
      <c r="D25" s="13"/>
      <c r="E25" s="158">
        <v>4025825</v>
      </c>
      <c r="F25" s="159">
        <v>2171824</v>
      </c>
      <c r="G25" s="159">
        <v>6197649</v>
      </c>
      <c r="H25" s="377">
        <v>1131692</v>
      </c>
      <c r="I25" s="159">
        <v>1334234</v>
      </c>
      <c r="J25" s="171">
        <v>2465926</v>
      </c>
    </row>
    <row r="26" spans="1:10" s="85" customFormat="1" ht="15">
      <c r="A26" s="5"/>
      <c r="B26" s="10" t="s">
        <v>406</v>
      </c>
      <c r="C26" s="8" t="s">
        <v>409</v>
      </c>
      <c r="D26" s="13"/>
      <c r="E26" s="158">
        <v>517346</v>
      </c>
      <c r="F26" s="159">
        <v>0</v>
      </c>
      <c r="G26" s="159">
        <v>517346</v>
      </c>
      <c r="H26" s="377">
        <v>412412</v>
      </c>
      <c r="I26" s="159">
        <v>9349</v>
      </c>
      <c r="J26" s="171">
        <v>421761</v>
      </c>
    </row>
    <row r="27" spans="1:10" s="85" customFormat="1" ht="15">
      <c r="A27" s="5"/>
      <c r="B27" s="11" t="s">
        <v>16</v>
      </c>
      <c r="C27" s="23" t="s">
        <v>518</v>
      </c>
      <c r="D27" s="13"/>
      <c r="E27" s="156">
        <v>217167927</v>
      </c>
      <c r="F27" s="157">
        <v>109952237</v>
      </c>
      <c r="G27" s="157">
        <v>327120164</v>
      </c>
      <c r="H27" s="156">
        <v>177953331</v>
      </c>
      <c r="I27" s="157">
        <v>86015238</v>
      </c>
      <c r="J27" s="170">
        <v>263968569</v>
      </c>
    </row>
    <row r="28" spans="1:10" s="85" customFormat="1" ht="15">
      <c r="A28" s="5"/>
      <c r="B28" s="94" t="s">
        <v>37</v>
      </c>
      <c r="C28" s="367" t="s">
        <v>411</v>
      </c>
      <c r="D28" s="418" t="s">
        <v>547</v>
      </c>
      <c r="E28" s="328">
        <v>206608364</v>
      </c>
      <c r="F28" s="329">
        <v>107787828</v>
      </c>
      <c r="G28" s="329">
        <v>314396192</v>
      </c>
      <c r="H28" s="329">
        <v>166955553</v>
      </c>
      <c r="I28" s="329">
        <v>84209820</v>
      </c>
      <c r="J28" s="330">
        <v>251165373</v>
      </c>
    </row>
    <row r="29" spans="1:10" s="85" customFormat="1" ht="15">
      <c r="A29" s="5"/>
      <c r="B29" s="94" t="s">
        <v>38</v>
      </c>
      <c r="C29" s="367" t="s">
        <v>413</v>
      </c>
      <c r="D29" s="418" t="s">
        <v>548</v>
      </c>
      <c r="E29" s="328">
        <v>0</v>
      </c>
      <c r="F29" s="329">
        <v>0</v>
      </c>
      <c r="G29" s="329">
        <v>0</v>
      </c>
      <c r="H29" s="329">
        <v>0</v>
      </c>
      <c r="I29" s="329">
        <v>0</v>
      </c>
      <c r="J29" s="330">
        <v>0</v>
      </c>
    </row>
    <row r="30" spans="1:10" s="76" customFormat="1" ht="15">
      <c r="A30" s="5"/>
      <c r="B30" s="366" t="s">
        <v>39</v>
      </c>
      <c r="C30" s="94" t="s">
        <v>404</v>
      </c>
      <c r="D30" s="418" t="s">
        <v>549</v>
      </c>
      <c r="E30" s="156">
        <v>22292981</v>
      </c>
      <c r="F30" s="157">
        <v>12004659</v>
      </c>
      <c r="G30" s="157">
        <v>34297640</v>
      </c>
      <c r="H30" s="329">
        <v>20732279</v>
      </c>
      <c r="I30" s="329">
        <v>7884639</v>
      </c>
      <c r="J30" s="330">
        <v>28616918</v>
      </c>
    </row>
    <row r="31" spans="1:10" s="76" customFormat="1" ht="15">
      <c r="A31" s="5"/>
      <c r="B31" s="10" t="s">
        <v>390</v>
      </c>
      <c r="C31" s="8" t="s">
        <v>83</v>
      </c>
      <c r="D31" s="13"/>
      <c r="E31" s="158">
        <v>22194112</v>
      </c>
      <c r="F31" s="159">
        <v>10814686</v>
      </c>
      <c r="G31" s="159">
        <v>33008798</v>
      </c>
      <c r="H31" s="377">
        <v>20591464</v>
      </c>
      <c r="I31" s="159">
        <v>6967172</v>
      </c>
      <c r="J31" s="171">
        <v>27558636</v>
      </c>
    </row>
    <row r="32" spans="1:10" s="76" customFormat="1" ht="15">
      <c r="A32" s="5"/>
      <c r="B32" s="10" t="s">
        <v>391</v>
      </c>
      <c r="C32" s="8" t="s">
        <v>399</v>
      </c>
      <c r="D32" s="13"/>
      <c r="E32" s="158">
        <v>98869</v>
      </c>
      <c r="F32" s="159">
        <v>1189973</v>
      </c>
      <c r="G32" s="159">
        <v>1288842</v>
      </c>
      <c r="H32" s="377">
        <v>140815</v>
      </c>
      <c r="I32" s="159">
        <v>917467</v>
      </c>
      <c r="J32" s="171">
        <v>1058282</v>
      </c>
    </row>
    <row r="33" spans="1:10" s="76" customFormat="1" ht="15">
      <c r="A33" s="5"/>
      <c r="B33" s="366" t="s">
        <v>59</v>
      </c>
      <c r="C33" s="367" t="s">
        <v>410</v>
      </c>
      <c r="D33" s="418"/>
      <c r="E33" s="328">
        <v>11733418</v>
      </c>
      <c r="F33" s="329">
        <v>9840250</v>
      </c>
      <c r="G33" s="329">
        <v>21573668</v>
      </c>
      <c r="H33" s="329">
        <v>9734501</v>
      </c>
      <c r="I33" s="329">
        <v>6079221</v>
      </c>
      <c r="J33" s="330">
        <v>15813722</v>
      </c>
    </row>
    <row r="34" spans="1:10" s="76" customFormat="1" ht="30.75">
      <c r="A34" s="6"/>
      <c r="B34" s="369" t="s">
        <v>15</v>
      </c>
      <c r="C34" s="365" t="s">
        <v>366</v>
      </c>
      <c r="D34" s="286" t="s">
        <v>550</v>
      </c>
      <c r="E34" s="156">
        <v>878891</v>
      </c>
      <c r="F34" s="157">
        <v>0</v>
      </c>
      <c r="G34" s="329">
        <v>878891</v>
      </c>
      <c r="H34" s="375">
        <v>1291274</v>
      </c>
      <c r="I34" s="157">
        <v>0</v>
      </c>
      <c r="J34" s="170">
        <v>1291274</v>
      </c>
    </row>
    <row r="35" spans="1:10" s="76" customFormat="1" ht="15">
      <c r="A35" s="5"/>
      <c r="B35" s="99" t="s">
        <v>40</v>
      </c>
      <c r="C35" s="368" t="s">
        <v>349</v>
      </c>
      <c r="D35" s="13"/>
      <c r="E35" s="158">
        <v>878891</v>
      </c>
      <c r="F35" s="159">
        <v>0</v>
      </c>
      <c r="G35" s="317">
        <v>878891</v>
      </c>
      <c r="H35" s="376">
        <v>1291274</v>
      </c>
      <c r="I35" s="317">
        <v>0</v>
      </c>
      <c r="J35" s="318">
        <v>1291274</v>
      </c>
    </row>
    <row r="36" spans="1:10" s="76" customFormat="1" ht="15">
      <c r="A36" s="5"/>
      <c r="B36" s="99" t="s">
        <v>43</v>
      </c>
      <c r="C36" s="368" t="s">
        <v>350</v>
      </c>
      <c r="D36" s="13"/>
      <c r="E36" s="158">
        <v>0</v>
      </c>
      <c r="F36" s="159">
        <v>0</v>
      </c>
      <c r="G36" s="317">
        <v>0</v>
      </c>
      <c r="H36" s="376">
        <v>0</v>
      </c>
      <c r="I36" s="317">
        <v>0</v>
      </c>
      <c r="J36" s="318">
        <v>0</v>
      </c>
    </row>
    <row r="37" spans="1:10" s="76" customFormat="1" ht="15">
      <c r="A37" s="5"/>
      <c r="B37" s="94" t="s">
        <v>14</v>
      </c>
      <c r="C37" s="367" t="s">
        <v>414</v>
      </c>
      <c r="D37" s="13"/>
      <c r="E37" s="328">
        <v>3123414</v>
      </c>
      <c r="F37" s="329">
        <v>7871936</v>
      </c>
      <c r="G37" s="329">
        <v>10995350</v>
      </c>
      <c r="H37" s="378">
        <v>2905123</v>
      </c>
      <c r="I37" s="329">
        <v>5681755</v>
      </c>
      <c r="J37" s="330">
        <v>8586878</v>
      </c>
    </row>
    <row r="38" spans="1:10" s="76" customFormat="1" ht="15">
      <c r="A38" s="5"/>
      <c r="B38" s="12" t="s">
        <v>47</v>
      </c>
      <c r="C38" s="12" t="s">
        <v>415</v>
      </c>
      <c r="D38" s="418" t="s">
        <v>551</v>
      </c>
      <c r="E38" s="156">
        <v>44404</v>
      </c>
      <c r="F38" s="157">
        <v>0</v>
      </c>
      <c r="G38" s="157">
        <v>44404</v>
      </c>
      <c r="H38" s="156">
        <v>35158</v>
      </c>
      <c r="I38" s="157">
        <v>0</v>
      </c>
      <c r="J38" s="170">
        <v>35158</v>
      </c>
    </row>
    <row r="39" spans="1:10" s="85" customFormat="1" ht="15">
      <c r="A39" s="5"/>
      <c r="B39" s="174" t="s">
        <v>61</v>
      </c>
      <c r="C39" s="14" t="s">
        <v>416</v>
      </c>
      <c r="D39" s="13"/>
      <c r="E39" s="158">
        <v>0</v>
      </c>
      <c r="F39" s="159">
        <v>0</v>
      </c>
      <c r="G39" s="159">
        <v>0</v>
      </c>
      <c r="H39" s="159">
        <v>0</v>
      </c>
      <c r="I39" s="159">
        <v>0</v>
      </c>
      <c r="J39" s="171">
        <v>0</v>
      </c>
    </row>
    <row r="40" spans="1:10" s="76" customFormat="1" ht="15">
      <c r="A40" s="5"/>
      <c r="B40" s="174" t="s">
        <v>62</v>
      </c>
      <c r="C40" s="14" t="s">
        <v>263</v>
      </c>
      <c r="D40" s="13"/>
      <c r="E40" s="158">
        <v>44404</v>
      </c>
      <c r="F40" s="159">
        <v>0</v>
      </c>
      <c r="G40" s="159">
        <v>44404</v>
      </c>
      <c r="H40" s="159">
        <v>35158</v>
      </c>
      <c r="I40" s="159">
        <v>0</v>
      </c>
      <c r="J40" s="171">
        <v>35158</v>
      </c>
    </row>
    <row r="41" spans="1:10" s="76" customFormat="1" ht="15">
      <c r="A41" s="6"/>
      <c r="B41" s="12" t="s">
        <v>48</v>
      </c>
      <c r="C41" s="12" t="s">
        <v>417</v>
      </c>
      <c r="D41" s="418" t="s">
        <v>552</v>
      </c>
      <c r="E41" s="156">
        <v>3079010</v>
      </c>
      <c r="F41" s="157">
        <v>7871936</v>
      </c>
      <c r="G41" s="157">
        <v>10950946</v>
      </c>
      <c r="H41" s="157">
        <v>2869965</v>
      </c>
      <c r="I41" s="157">
        <v>5681755</v>
      </c>
      <c r="J41" s="170">
        <v>8551720</v>
      </c>
    </row>
    <row r="42" spans="1:10" s="76" customFormat="1" ht="15">
      <c r="A42" s="6"/>
      <c r="B42" s="174" t="s">
        <v>49</v>
      </c>
      <c r="C42" s="14" t="s">
        <v>268</v>
      </c>
      <c r="D42" s="13"/>
      <c r="E42" s="158">
        <v>2974990</v>
      </c>
      <c r="F42" s="159">
        <v>7871936</v>
      </c>
      <c r="G42" s="159">
        <v>10846926</v>
      </c>
      <c r="H42" s="159">
        <v>2765945</v>
      </c>
      <c r="I42" s="159">
        <v>5681755</v>
      </c>
      <c r="J42" s="171">
        <v>8447700</v>
      </c>
    </row>
    <row r="43" spans="1:10" s="76" customFormat="1" ht="15">
      <c r="A43" s="6"/>
      <c r="B43" s="174" t="s">
        <v>50</v>
      </c>
      <c r="C43" s="14" t="s">
        <v>269</v>
      </c>
      <c r="D43" s="13"/>
      <c r="E43" s="158">
        <v>104020</v>
      </c>
      <c r="F43" s="159">
        <v>0</v>
      </c>
      <c r="G43" s="159">
        <v>104020</v>
      </c>
      <c r="H43" s="159">
        <v>104020</v>
      </c>
      <c r="I43" s="159">
        <v>0</v>
      </c>
      <c r="J43" s="171">
        <v>104020</v>
      </c>
    </row>
    <row r="44" spans="1:10" s="76" customFormat="1" ht="15">
      <c r="A44" s="6"/>
      <c r="B44" s="12" t="s">
        <v>70</v>
      </c>
      <c r="C44" s="12" t="s">
        <v>418</v>
      </c>
      <c r="D44" s="418" t="s">
        <v>553</v>
      </c>
      <c r="E44" s="156">
        <v>0</v>
      </c>
      <c r="F44" s="157">
        <v>0</v>
      </c>
      <c r="G44" s="157">
        <v>0</v>
      </c>
      <c r="H44" s="157">
        <v>0</v>
      </c>
      <c r="I44" s="157">
        <v>0</v>
      </c>
      <c r="J44" s="170">
        <v>0</v>
      </c>
    </row>
    <row r="45" spans="1:10" s="76" customFormat="1" ht="15">
      <c r="A45" s="6"/>
      <c r="B45" s="174" t="s">
        <v>419</v>
      </c>
      <c r="C45" s="14" t="s">
        <v>416</v>
      </c>
      <c r="D45" s="13"/>
      <c r="E45" s="316">
        <v>0</v>
      </c>
      <c r="F45" s="317">
        <v>0</v>
      </c>
      <c r="G45" s="317">
        <v>0</v>
      </c>
      <c r="H45" s="317">
        <v>0</v>
      </c>
      <c r="I45" s="317">
        <v>0</v>
      </c>
      <c r="J45" s="318">
        <v>0</v>
      </c>
    </row>
    <row r="46" spans="1:10" s="76" customFormat="1" ht="15">
      <c r="A46" s="6"/>
      <c r="B46" s="174" t="s">
        <v>420</v>
      </c>
      <c r="C46" s="14" t="s">
        <v>263</v>
      </c>
      <c r="D46" s="13"/>
      <c r="E46" s="316">
        <v>0</v>
      </c>
      <c r="F46" s="317">
        <v>0</v>
      </c>
      <c r="G46" s="317">
        <v>0</v>
      </c>
      <c r="H46" s="317">
        <v>0</v>
      </c>
      <c r="I46" s="317">
        <v>0</v>
      </c>
      <c r="J46" s="318">
        <v>0</v>
      </c>
    </row>
    <row r="47" spans="1:10" s="85" customFormat="1" ht="15">
      <c r="A47" s="6"/>
      <c r="B47" s="12" t="s">
        <v>13</v>
      </c>
      <c r="C47" s="12" t="s">
        <v>93</v>
      </c>
      <c r="D47" s="418" t="s">
        <v>554</v>
      </c>
      <c r="E47" s="156">
        <v>5062063</v>
      </c>
      <c r="F47" s="157">
        <v>290</v>
      </c>
      <c r="G47" s="157">
        <v>5062353</v>
      </c>
      <c r="H47" s="157">
        <v>4990953</v>
      </c>
      <c r="I47" s="157">
        <v>271</v>
      </c>
      <c r="J47" s="170">
        <v>4991224</v>
      </c>
    </row>
    <row r="48" spans="1:10" s="85" customFormat="1" ht="15">
      <c r="A48" s="6"/>
      <c r="B48" s="11" t="s">
        <v>18</v>
      </c>
      <c r="C48" s="12" t="s">
        <v>94</v>
      </c>
      <c r="D48" s="418" t="s">
        <v>555</v>
      </c>
      <c r="E48" s="156">
        <v>436365</v>
      </c>
      <c r="F48" s="157">
        <v>0</v>
      </c>
      <c r="G48" s="157">
        <v>436365</v>
      </c>
      <c r="H48" s="157">
        <v>350882</v>
      </c>
      <c r="I48" s="157">
        <v>0</v>
      </c>
      <c r="J48" s="170">
        <v>350882</v>
      </c>
    </row>
    <row r="49" spans="1:10" s="85" customFormat="1" ht="15">
      <c r="A49" s="5"/>
      <c r="B49" s="10" t="s">
        <v>63</v>
      </c>
      <c r="C49" s="14" t="s">
        <v>12</v>
      </c>
      <c r="D49" s="22"/>
      <c r="E49" s="158">
        <v>0</v>
      </c>
      <c r="F49" s="159">
        <v>0</v>
      </c>
      <c r="G49" s="159">
        <v>0</v>
      </c>
      <c r="H49" s="159">
        <v>0</v>
      </c>
      <c r="I49" s="159">
        <v>0</v>
      </c>
      <c r="J49" s="171">
        <v>0</v>
      </c>
    </row>
    <row r="50" spans="1:10" s="85" customFormat="1" ht="15">
      <c r="A50" s="5"/>
      <c r="B50" s="10" t="s">
        <v>64</v>
      </c>
      <c r="C50" s="14" t="s">
        <v>2</v>
      </c>
      <c r="D50" s="22"/>
      <c r="E50" s="158">
        <v>436365</v>
      </c>
      <c r="F50" s="159">
        <v>0</v>
      </c>
      <c r="G50" s="159">
        <v>436365</v>
      </c>
      <c r="H50" s="159">
        <v>350882</v>
      </c>
      <c r="I50" s="159">
        <v>0</v>
      </c>
      <c r="J50" s="171">
        <v>350882</v>
      </c>
    </row>
    <row r="51" spans="1:10" s="85" customFormat="1" ht="15">
      <c r="A51" s="5"/>
      <c r="B51" s="12" t="s">
        <v>17</v>
      </c>
      <c r="C51" s="12" t="s">
        <v>376</v>
      </c>
      <c r="D51" s="418" t="s">
        <v>556</v>
      </c>
      <c r="E51" s="156">
        <v>735466</v>
      </c>
      <c r="F51" s="157">
        <v>0</v>
      </c>
      <c r="G51" s="157">
        <v>735466</v>
      </c>
      <c r="H51" s="157">
        <v>703141</v>
      </c>
      <c r="I51" s="157">
        <v>0</v>
      </c>
      <c r="J51" s="170">
        <v>703141</v>
      </c>
    </row>
    <row r="52" spans="1:10" s="85" customFormat="1" ht="15">
      <c r="A52" s="5"/>
      <c r="B52" s="367" t="s">
        <v>19</v>
      </c>
      <c r="C52" s="370" t="s">
        <v>421</v>
      </c>
      <c r="D52" s="418"/>
      <c r="E52" s="328">
        <v>0</v>
      </c>
      <c r="F52" s="329">
        <v>0</v>
      </c>
      <c r="G52" s="329">
        <v>0</v>
      </c>
      <c r="H52" s="329">
        <v>0</v>
      </c>
      <c r="I52" s="329">
        <v>0</v>
      </c>
      <c r="J52" s="330">
        <v>0</v>
      </c>
    </row>
    <row r="53" spans="1:10" s="85" customFormat="1" ht="15">
      <c r="A53" s="5"/>
      <c r="B53" s="367" t="s">
        <v>20</v>
      </c>
      <c r="C53" s="371" t="s">
        <v>422</v>
      </c>
      <c r="D53" s="418" t="s">
        <v>557</v>
      </c>
      <c r="E53" s="328">
        <v>2403185</v>
      </c>
      <c r="F53" s="329">
        <v>0</v>
      </c>
      <c r="G53" s="329">
        <v>2403185</v>
      </c>
      <c r="H53" s="329">
        <v>1710519</v>
      </c>
      <c r="I53" s="329">
        <v>0</v>
      </c>
      <c r="J53" s="330">
        <v>1710519</v>
      </c>
    </row>
    <row r="54" spans="1:10" s="85" customFormat="1" ht="15">
      <c r="A54" s="6"/>
      <c r="B54" s="12" t="s">
        <v>21</v>
      </c>
      <c r="C54" s="12" t="s">
        <v>519</v>
      </c>
      <c r="D54" s="418" t="s">
        <v>558</v>
      </c>
      <c r="E54" s="156">
        <v>7869662</v>
      </c>
      <c r="F54" s="157">
        <v>13005316</v>
      </c>
      <c r="G54" s="157">
        <v>20874978</v>
      </c>
      <c r="H54" s="157">
        <v>5212339</v>
      </c>
      <c r="I54" s="157">
        <v>8102727</v>
      </c>
      <c r="J54" s="170">
        <v>13315066</v>
      </c>
    </row>
    <row r="55" spans="1:10" s="85" customFormat="1" ht="15">
      <c r="A55" s="5"/>
      <c r="B55" s="11"/>
      <c r="C55" s="11"/>
      <c r="D55" s="13"/>
      <c r="E55" s="158"/>
      <c r="F55" s="159"/>
      <c r="G55" s="159"/>
      <c r="H55" s="159"/>
      <c r="I55" s="159"/>
      <c r="J55" s="171"/>
    </row>
    <row r="56" spans="1:10" s="76" customFormat="1" ht="15">
      <c r="A56" s="7"/>
      <c r="B56" s="24"/>
      <c r="C56" s="25" t="s">
        <v>498</v>
      </c>
      <c r="D56" s="176"/>
      <c r="E56" s="168">
        <v>275949748</v>
      </c>
      <c r="F56" s="169">
        <v>203763848</v>
      </c>
      <c r="G56" s="169">
        <v>479713596</v>
      </c>
      <c r="H56" s="168">
        <v>228893947</v>
      </c>
      <c r="I56" s="169">
        <v>162258323</v>
      </c>
      <c r="J56" s="172">
        <v>391152270</v>
      </c>
    </row>
    <row r="57" spans="1:6" s="76" customFormat="1" ht="15">
      <c r="A57" s="8"/>
      <c r="B57" s="8"/>
      <c r="C57" s="14"/>
      <c r="D57" s="14"/>
      <c r="E57" s="8"/>
      <c r="F57" s="8"/>
    </row>
    <row r="58" spans="1:6" s="76" customFormat="1" ht="15">
      <c r="A58" s="8" t="s">
        <v>381</v>
      </c>
      <c r="F58" s="8"/>
    </row>
    <row r="59" spans="1:5" ht="13.5">
      <c r="A59" s="9"/>
      <c r="B59" s="9"/>
      <c r="C59" s="9"/>
      <c r="D59" s="9"/>
      <c r="E59" s="9"/>
    </row>
    <row r="60" spans="1:5" ht="13.5">
      <c r="A60" s="9"/>
      <c r="B60" s="9"/>
      <c r="C60" s="9"/>
      <c r="D60" s="9"/>
      <c r="E60" s="9"/>
    </row>
    <row r="61" spans="1:5" ht="13.5">
      <c r="A61" s="9"/>
      <c r="B61" s="9"/>
      <c r="C61" s="9"/>
      <c r="D61" s="9"/>
      <c r="E61" s="9"/>
    </row>
    <row r="62" spans="1:5" ht="13.5">
      <c r="A62" s="9"/>
      <c r="B62" s="9"/>
      <c r="C62" s="9"/>
      <c r="D62" s="9"/>
      <c r="E62" s="9"/>
    </row>
    <row r="63" spans="1:5" ht="13.5">
      <c r="A63" s="9"/>
      <c r="B63" s="9"/>
      <c r="C63" s="9"/>
      <c r="D63" s="9"/>
      <c r="E63" s="9"/>
    </row>
    <row r="64" spans="1:5" ht="13.5">
      <c r="A64" s="9"/>
      <c r="B64" s="9"/>
      <c r="C64" s="9"/>
      <c r="D64" s="9"/>
      <c r="E64" s="9"/>
    </row>
    <row r="65" spans="1:5" ht="13.5">
      <c r="A65" s="9"/>
      <c r="B65" s="9"/>
      <c r="C65" s="9"/>
      <c r="D65" s="9"/>
      <c r="E65" s="9"/>
    </row>
  </sheetData>
  <sheetProtection/>
  <mergeCells count="8">
    <mergeCell ref="E8:G8"/>
    <mergeCell ref="H8:J8"/>
    <mergeCell ref="L4:Q4"/>
    <mergeCell ref="E5:J6"/>
    <mergeCell ref="A3:J3"/>
    <mergeCell ref="A2:J2"/>
    <mergeCell ref="E7:G7"/>
    <mergeCell ref="H7:J7"/>
  </mergeCells>
  <conditionalFormatting sqref="E15:J15">
    <cfRule type="cellIs" priority="2" dxfId="9" operator="equal" stopIfTrue="1">
      <formula>0</formula>
    </cfRule>
  </conditionalFormatting>
  <conditionalFormatting sqref="E30:J32">
    <cfRule type="cellIs" priority="1" dxfId="9" operator="equal" stopIfTrue="1">
      <formula>0</formula>
    </cfRule>
  </conditionalFormatting>
  <conditionalFormatting sqref="E12:J14 E16:J29 E33:J56">
    <cfRule type="cellIs" priority="4" dxfId="9" operator="equal" stopIfTrue="1">
      <formula>0</formula>
    </cfRule>
  </conditionalFormatting>
  <conditionalFormatting sqref="E10:J11">
    <cfRule type="cellIs" priority="3" dxfId="9" operator="equal" stopIfTrue="1">
      <formula>0</formula>
    </cfRule>
  </conditionalFormatting>
  <dataValidations count="2">
    <dataValidation allowBlank="1" showInputMessage="1" showErrorMessage="1" promptTitle="31.12.2007 ÖNCESİ:" prompt="YENİ" sqref="B45:C46 B51:C51 B39:C40"/>
    <dataValidation allowBlank="1" showInputMessage="1" showErrorMessage="1" promptTitle="31.12.2007 ÖNCESİ:" prompt="BİRLİKTE KONTROL EDİLEN ORTAKLIKLAR (Net)  " sqref="C44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3" r:id="rId1"/>
  <headerFooter alignWithMargins="0">
    <oddHeader>&amp;C&amp;"Times New Roman,Normal"&amp;12İKİNCİ BÖLÜM
Konsolide Olmayan Finansal Tablolar&amp;R&amp;"Times New Roman,Normal"&amp;16Sayfa No:5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showGridLines="0" view="pageBreakPreview" zoomScale="70" zoomScaleNormal="70" zoomScaleSheetLayoutView="70" zoomScalePageLayoutView="0" workbookViewId="0" topLeftCell="A1">
      <pane ySplit="9" topLeftCell="A26" activePane="bottomLeft" state="frozen"/>
      <selection pane="topLeft" activeCell="C47" sqref="C47"/>
      <selection pane="bottomLeft" activeCell="E57" sqref="E57"/>
    </sheetView>
  </sheetViews>
  <sheetFormatPr defaultColWidth="9.140625" defaultRowHeight="12.75"/>
  <cols>
    <col min="1" max="1" width="3.7109375" style="57" customWidth="1"/>
    <col min="2" max="2" width="9.140625" style="57" customWidth="1"/>
    <col min="3" max="3" width="101.57421875" style="57" customWidth="1"/>
    <col min="4" max="4" width="10.00390625" style="48" customWidth="1"/>
    <col min="5" max="5" width="15.28125" style="18" customWidth="1"/>
    <col min="6" max="6" width="15.28125" style="9" customWidth="1"/>
    <col min="7" max="10" width="15.28125" style="18" customWidth="1"/>
    <col min="11" max="16384" width="9.140625" style="57" customWidth="1"/>
  </cols>
  <sheetData>
    <row r="1" spans="1:10" ht="9.75" customHeight="1">
      <c r="A1" s="16"/>
      <c r="B1" s="17"/>
      <c r="C1" s="17"/>
      <c r="D1" s="27"/>
      <c r="E1" s="17"/>
      <c r="F1" s="49"/>
      <c r="G1" s="17"/>
      <c r="H1" s="17"/>
      <c r="I1" s="17"/>
      <c r="J1" s="52"/>
    </row>
    <row r="2" spans="1:10" s="259" customFormat="1" ht="30" customHeight="1">
      <c r="A2" s="478" t="s">
        <v>384</v>
      </c>
      <c r="B2" s="479"/>
      <c r="C2" s="479"/>
      <c r="D2" s="479"/>
      <c r="E2" s="479"/>
      <c r="F2" s="479"/>
      <c r="G2" s="479"/>
      <c r="H2" s="479"/>
      <c r="I2" s="479"/>
      <c r="J2" s="480"/>
    </row>
    <row r="3" spans="1:10" s="259" customFormat="1" ht="30" customHeight="1">
      <c r="A3" s="475" t="s">
        <v>592</v>
      </c>
      <c r="B3" s="476"/>
      <c r="C3" s="476"/>
      <c r="D3" s="476"/>
      <c r="E3" s="476"/>
      <c r="F3" s="476"/>
      <c r="G3" s="476"/>
      <c r="H3" s="476"/>
      <c r="I3" s="476"/>
      <c r="J3" s="477"/>
    </row>
    <row r="4" spans="1:10" ht="9.75" customHeight="1">
      <c r="A4" s="5"/>
      <c r="B4" s="8"/>
      <c r="C4" s="8"/>
      <c r="D4" s="28"/>
      <c r="E4" s="8"/>
      <c r="F4" s="8"/>
      <c r="G4" s="50"/>
      <c r="H4" s="50"/>
      <c r="I4" s="50"/>
      <c r="J4" s="51"/>
    </row>
    <row r="5" spans="1:10" ht="14.25" customHeight="1">
      <c r="A5" s="4"/>
      <c r="B5" s="19"/>
      <c r="C5" s="19"/>
      <c r="D5" s="177"/>
      <c r="E5" s="469" t="s">
        <v>387</v>
      </c>
      <c r="F5" s="492"/>
      <c r="G5" s="492"/>
      <c r="H5" s="492"/>
      <c r="I5" s="492"/>
      <c r="J5" s="493"/>
    </row>
    <row r="6" spans="1:10" ht="14.25" customHeight="1">
      <c r="A6" s="5"/>
      <c r="B6" s="8"/>
      <c r="C6" s="8"/>
      <c r="D6" s="178"/>
      <c r="E6" s="494"/>
      <c r="F6" s="495"/>
      <c r="G6" s="495"/>
      <c r="H6" s="495"/>
      <c r="I6" s="495"/>
      <c r="J6" s="496"/>
    </row>
    <row r="7" spans="1:10" ht="15.75" customHeight="1">
      <c r="A7" s="5"/>
      <c r="B7" s="8"/>
      <c r="C7" s="8"/>
      <c r="D7" s="179"/>
      <c r="E7" s="488" t="s">
        <v>90</v>
      </c>
      <c r="F7" s="489"/>
      <c r="G7" s="490"/>
      <c r="H7" s="489" t="s">
        <v>91</v>
      </c>
      <c r="I7" s="489"/>
      <c r="J7" s="491"/>
    </row>
    <row r="8" spans="1:10" ht="18.75" customHeight="1">
      <c r="A8" s="5"/>
      <c r="B8" s="8"/>
      <c r="C8" s="11" t="s">
        <v>503</v>
      </c>
      <c r="D8" s="179" t="s">
        <v>69</v>
      </c>
      <c r="E8" s="483" t="s">
        <v>598</v>
      </c>
      <c r="F8" s="484"/>
      <c r="G8" s="485"/>
      <c r="H8" s="486" t="s">
        <v>587</v>
      </c>
      <c r="I8" s="484"/>
      <c r="J8" s="487"/>
    </row>
    <row r="9" spans="1:10" ht="15">
      <c r="A9" s="5"/>
      <c r="B9" s="8"/>
      <c r="C9" s="9"/>
      <c r="D9" s="178"/>
      <c r="E9" s="180" t="s">
        <v>87</v>
      </c>
      <c r="F9" s="352" t="s">
        <v>88</v>
      </c>
      <c r="G9" s="181" t="s">
        <v>89</v>
      </c>
      <c r="H9" s="181" t="s">
        <v>87</v>
      </c>
      <c r="I9" s="181" t="s">
        <v>88</v>
      </c>
      <c r="J9" s="182" t="s">
        <v>89</v>
      </c>
    </row>
    <row r="10" spans="1:10" s="34" customFormat="1" ht="15">
      <c r="A10" s="36"/>
      <c r="B10" s="372" t="s">
        <v>11</v>
      </c>
      <c r="C10" s="95" t="s">
        <v>51</v>
      </c>
      <c r="D10" s="432" t="s">
        <v>559</v>
      </c>
      <c r="E10" s="156">
        <v>130734686</v>
      </c>
      <c r="F10" s="157">
        <v>178079625</v>
      </c>
      <c r="G10" s="157">
        <v>308814311</v>
      </c>
      <c r="H10" s="157">
        <v>114481908</v>
      </c>
      <c r="I10" s="157">
        <v>134269183</v>
      </c>
      <c r="J10" s="170">
        <v>248751091</v>
      </c>
    </row>
    <row r="11" spans="1:10" s="34" customFormat="1" ht="15">
      <c r="A11" s="36"/>
      <c r="B11" s="372" t="s">
        <v>16</v>
      </c>
      <c r="C11" s="95" t="s">
        <v>336</v>
      </c>
      <c r="D11" s="419" t="s">
        <v>560</v>
      </c>
      <c r="E11" s="156">
        <v>1456283</v>
      </c>
      <c r="F11" s="157">
        <v>28367656</v>
      </c>
      <c r="G11" s="157">
        <v>29823939</v>
      </c>
      <c r="H11" s="157">
        <v>1687332</v>
      </c>
      <c r="I11" s="157">
        <v>23435491</v>
      </c>
      <c r="J11" s="170">
        <v>25122823</v>
      </c>
    </row>
    <row r="12" spans="1:10" s="34" customFormat="1" ht="15">
      <c r="A12" s="36"/>
      <c r="B12" s="131" t="s">
        <v>15</v>
      </c>
      <c r="C12" s="130" t="s">
        <v>337</v>
      </c>
      <c r="D12" s="433" t="s">
        <v>561</v>
      </c>
      <c r="E12" s="328">
        <v>911733</v>
      </c>
      <c r="F12" s="329">
        <v>0</v>
      </c>
      <c r="G12" s="329">
        <v>911733</v>
      </c>
      <c r="H12" s="157">
        <v>67803</v>
      </c>
      <c r="I12" s="157">
        <v>436372</v>
      </c>
      <c r="J12" s="170">
        <v>504175</v>
      </c>
    </row>
    <row r="13" spans="1:10" ht="15">
      <c r="A13" s="36"/>
      <c r="B13" s="2" t="s">
        <v>14</v>
      </c>
      <c r="C13" s="37" t="s">
        <v>92</v>
      </c>
      <c r="D13" s="433" t="s">
        <v>562</v>
      </c>
      <c r="E13" s="328">
        <v>6923852</v>
      </c>
      <c r="F13" s="329">
        <v>13364863</v>
      </c>
      <c r="G13" s="329">
        <v>20288715</v>
      </c>
      <c r="H13" s="329">
        <v>6036084</v>
      </c>
      <c r="I13" s="329">
        <v>10371648</v>
      </c>
      <c r="J13" s="330">
        <v>16407732</v>
      </c>
    </row>
    <row r="14" spans="1:10" s="34" customFormat="1" ht="15">
      <c r="A14" s="30"/>
      <c r="B14" s="3" t="s">
        <v>47</v>
      </c>
      <c r="C14" s="31" t="s">
        <v>4</v>
      </c>
      <c r="D14" s="29"/>
      <c r="E14" s="316">
        <v>5490471</v>
      </c>
      <c r="F14" s="317">
        <v>0</v>
      </c>
      <c r="G14" s="317">
        <v>5490471</v>
      </c>
      <c r="H14" s="317">
        <v>4825540</v>
      </c>
      <c r="I14" s="317">
        <v>0</v>
      </c>
      <c r="J14" s="318">
        <v>4825540</v>
      </c>
    </row>
    <row r="15" spans="1:10" s="34" customFormat="1" ht="15">
      <c r="A15" s="30"/>
      <c r="B15" s="3" t="s">
        <v>48</v>
      </c>
      <c r="C15" s="31" t="s">
        <v>5</v>
      </c>
      <c r="D15" s="29"/>
      <c r="E15" s="316">
        <v>0</v>
      </c>
      <c r="F15" s="317">
        <v>0</v>
      </c>
      <c r="G15" s="317">
        <v>0</v>
      </c>
      <c r="H15" s="317">
        <v>0</v>
      </c>
      <c r="I15" s="317">
        <v>0</v>
      </c>
      <c r="J15" s="318">
        <v>0</v>
      </c>
    </row>
    <row r="16" spans="1:10" s="34" customFormat="1" ht="15">
      <c r="A16" s="30"/>
      <c r="B16" s="3" t="s">
        <v>70</v>
      </c>
      <c r="C16" s="31" t="s">
        <v>6</v>
      </c>
      <c r="D16" s="29"/>
      <c r="E16" s="316">
        <v>1433381</v>
      </c>
      <c r="F16" s="317">
        <v>13364863</v>
      </c>
      <c r="G16" s="317">
        <v>14798244</v>
      </c>
      <c r="H16" s="317">
        <v>1210544</v>
      </c>
      <c r="I16" s="317">
        <v>10371648</v>
      </c>
      <c r="J16" s="318">
        <v>11582192</v>
      </c>
    </row>
    <row r="17" spans="1:10" s="34" customFormat="1" ht="15">
      <c r="A17" s="36"/>
      <c r="B17" s="2" t="s">
        <v>13</v>
      </c>
      <c r="C17" s="37" t="s">
        <v>3</v>
      </c>
      <c r="D17" s="26"/>
      <c r="E17" s="328">
        <v>0</v>
      </c>
      <c r="F17" s="329">
        <v>0</v>
      </c>
      <c r="G17" s="329">
        <v>0</v>
      </c>
      <c r="H17" s="329">
        <v>0</v>
      </c>
      <c r="I17" s="329">
        <v>0</v>
      </c>
      <c r="J17" s="330">
        <v>0</v>
      </c>
    </row>
    <row r="18" spans="1:10" s="34" customFormat="1" ht="15">
      <c r="A18" s="36"/>
      <c r="B18" s="93" t="s">
        <v>44</v>
      </c>
      <c r="C18" s="151" t="s">
        <v>423</v>
      </c>
      <c r="D18" s="26"/>
      <c r="E18" s="316">
        <v>0</v>
      </c>
      <c r="F18" s="317">
        <v>0</v>
      </c>
      <c r="G18" s="317">
        <v>0</v>
      </c>
      <c r="H18" s="317">
        <v>0</v>
      </c>
      <c r="I18" s="317">
        <v>0</v>
      </c>
      <c r="J18" s="318">
        <v>0</v>
      </c>
    </row>
    <row r="19" spans="1:10" s="34" customFormat="1" ht="15">
      <c r="A19" s="36"/>
      <c r="B19" s="93" t="s">
        <v>45</v>
      </c>
      <c r="C19" s="151" t="s">
        <v>2</v>
      </c>
      <c r="D19" s="26"/>
      <c r="E19" s="316">
        <v>0</v>
      </c>
      <c r="F19" s="317">
        <v>0</v>
      </c>
      <c r="G19" s="317">
        <v>0</v>
      </c>
      <c r="H19" s="317">
        <v>0</v>
      </c>
      <c r="I19" s="317">
        <v>0</v>
      </c>
      <c r="J19" s="318">
        <v>0</v>
      </c>
    </row>
    <row r="20" spans="1:10" ht="15">
      <c r="A20" s="36"/>
      <c r="B20" s="372" t="s">
        <v>18</v>
      </c>
      <c r="C20" s="373" t="s">
        <v>424</v>
      </c>
      <c r="D20" s="432" t="s">
        <v>563</v>
      </c>
      <c r="E20" s="156">
        <v>0</v>
      </c>
      <c r="F20" s="157">
        <v>15415588</v>
      </c>
      <c r="G20" s="157">
        <v>15415588</v>
      </c>
      <c r="H20" s="157">
        <v>0</v>
      </c>
      <c r="I20" s="157">
        <v>14292878</v>
      </c>
      <c r="J20" s="170">
        <v>14292878</v>
      </c>
    </row>
    <row r="21" spans="1:10" ht="15">
      <c r="A21" s="36"/>
      <c r="B21" s="372" t="s">
        <v>17</v>
      </c>
      <c r="C21" s="373" t="s">
        <v>425</v>
      </c>
      <c r="D21" s="432" t="s">
        <v>564</v>
      </c>
      <c r="E21" s="156">
        <v>1740235</v>
      </c>
      <c r="F21" s="157">
        <v>5687256</v>
      </c>
      <c r="G21" s="157">
        <v>7427491</v>
      </c>
      <c r="H21" s="329">
        <v>1876549</v>
      </c>
      <c r="I21" s="329">
        <v>2208025</v>
      </c>
      <c r="J21" s="330">
        <v>4084574</v>
      </c>
    </row>
    <row r="22" spans="1:10" ht="15">
      <c r="A22" s="36"/>
      <c r="B22" s="93" t="s">
        <v>426</v>
      </c>
      <c r="C22" s="151" t="s">
        <v>427</v>
      </c>
      <c r="D22" s="26"/>
      <c r="E22" s="158">
        <v>1678139</v>
      </c>
      <c r="F22" s="159">
        <v>5412172</v>
      </c>
      <c r="G22" s="159">
        <v>7090311</v>
      </c>
      <c r="H22" s="159">
        <v>1282689</v>
      </c>
      <c r="I22" s="159">
        <v>2139130</v>
      </c>
      <c r="J22" s="171">
        <v>3421819</v>
      </c>
    </row>
    <row r="23" spans="1:10" s="34" customFormat="1" ht="15">
      <c r="A23" s="36"/>
      <c r="B23" s="93" t="s">
        <v>428</v>
      </c>
      <c r="C23" s="151" t="s">
        <v>429</v>
      </c>
      <c r="D23" s="26"/>
      <c r="E23" s="158">
        <v>62096</v>
      </c>
      <c r="F23" s="159">
        <v>275084</v>
      </c>
      <c r="G23" s="159">
        <v>337180</v>
      </c>
      <c r="H23" s="159">
        <v>593860</v>
      </c>
      <c r="I23" s="159">
        <v>68895</v>
      </c>
      <c r="J23" s="171">
        <v>662755</v>
      </c>
    </row>
    <row r="24" spans="1:10" s="34" customFormat="1" ht="15">
      <c r="A24" s="36"/>
      <c r="B24" s="38" t="s">
        <v>19</v>
      </c>
      <c r="C24" s="37" t="s">
        <v>430</v>
      </c>
      <c r="D24" s="26"/>
      <c r="E24" s="156">
        <v>0</v>
      </c>
      <c r="F24" s="157">
        <v>0</v>
      </c>
      <c r="G24" s="157">
        <v>0</v>
      </c>
      <c r="H24" s="157">
        <v>0</v>
      </c>
      <c r="I24" s="157">
        <v>0</v>
      </c>
      <c r="J24" s="170">
        <v>0</v>
      </c>
    </row>
    <row r="25" spans="1:10" s="34" customFormat="1" ht="15">
      <c r="A25" s="36"/>
      <c r="B25" s="2" t="s">
        <v>20</v>
      </c>
      <c r="C25" s="37" t="s">
        <v>520</v>
      </c>
      <c r="D25" s="432" t="s">
        <v>565</v>
      </c>
      <c r="E25" s="328">
        <v>1040417</v>
      </c>
      <c r="F25" s="329">
        <v>45010</v>
      </c>
      <c r="G25" s="329">
        <v>1085427</v>
      </c>
      <c r="H25" s="157">
        <v>949775</v>
      </c>
      <c r="I25" s="157">
        <v>56373</v>
      </c>
      <c r="J25" s="170">
        <v>1006148</v>
      </c>
    </row>
    <row r="26" spans="1:10" s="34" customFormat="1" ht="15">
      <c r="A26" s="36"/>
      <c r="B26" s="2" t="s">
        <v>431</v>
      </c>
      <c r="C26" s="37" t="s">
        <v>7</v>
      </c>
      <c r="D26" s="432" t="s">
        <v>566</v>
      </c>
      <c r="E26" s="156">
        <v>6151428</v>
      </c>
      <c r="F26" s="157">
        <v>2306612</v>
      </c>
      <c r="G26" s="157">
        <v>8458040</v>
      </c>
      <c r="H26" s="157">
        <v>4685257</v>
      </c>
      <c r="I26" s="157">
        <v>1046489</v>
      </c>
      <c r="J26" s="170">
        <v>5731746</v>
      </c>
    </row>
    <row r="27" spans="1:10" s="34" customFormat="1" ht="15">
      <c r="A27" s="30"/>
      <c r="B27" s="3" t="s">
        <v>261</v>
      </c>
      <c r="C27" s="32" t="s">
        <v>270</v>
      </c>
      <c r="D27" s="26"/>
      <c r="E27" s="158">
        <v>0</v>
      </c>
      <c r="F27" s="159">
        <v>0</v>
      </c>
      <c r="G27" s="159">
        <v>0</v>
      </c>
      <c r="H27" s="159">
        <v>0</v>
      </c>
      <c r="I27" s="159">
        <v>0</v>
      </c>
      <c r="J27" s="171">
        <v>0</v>
      </c>
    </row>
    <row r="28" spans="1:10" s="34" customFormat="1" ht="15">
      <c r="A28" s="30"/>
      <c r="B28" s="3" t="s">
        <v>262</v>
      </c>
      <c r="C28" s="31" t="s">
        <v>299</v>
      </c>
      <c r="D28" s="29"/>
      <c r="E28" s="158">
        <v>1033125</v>
      </c>
      <c r="F28" s="159">
        <v>95677</v>
      </c>
      <c r="G28" s="159">
        <v>1128802</v>
      </c>
      <c r="H28" s="159">
        <v>1073537</v>
      </c>
      <c r="I28" s="159">
        <v>71419</v>
      </c>
      <c r="J28" s="171">
        <v>1144956</v>
      </c>
    </row>
    <row r="29" spans="1:10" ht="15">
      <c r="A29" s="30"/>
      <c r="B29" s="3" t="s">
        <v>292</v>
      </c>
      <c r="C29" s="31" t="s">
        <v>72</v>
      </c>
      <c r="D29" s="29"/>
      <c r="E29" s="316">
        <v>0</v>
      </c>
      <c r="F29" s="317">
        <v>0</v>
      </c>
      <c r="G29" s="317">
        <v>0</v>
      </c>
      <c r="H29" s="317">
        <v>0</v>
      </c>
      <c r="I29" s="317">
        <v>0</v>
      </c>
      <c r="J29" s="318">
        <v>0</v>
      </c>
    </row>
    <row r="30" spans="1:10" ht="15">
      <c r="A30" s="30"/>
      <c r="B30" s="3" t="s">
        <v>293</v>
      </c>
      <c r="C30" s="31" t="s">
        <v>8</v>
      </c>
      <c r="D30" s="29"/>
      <c r="E30" s="158">
        <v>5118303</v>
      </c>
      <c r="F30" s="159">
        <v>2210935</v>
      </c>
      <c r="G30" s="159">
        <v>7329238</v>
      </c>
      <c r="H30" s="159">
        <v>3611720</v>
      </c>
      <c r="I30" s="159">
        <v>975070</v>
      </c>
      <c r="J30" s="171">
        <v>4586790</v>
      </c>
    </row>
    <row r="31" spans="1:10" ht="15">
      <c r="A31" s="30"/>
      <c r="B31" s="374" t="s">
        <v>22</v>
      </c>
      <c r="C31" s="95" t="s">
        <v>432</v>
      </c>
      <c r="D31" s="432" t="s">
        <v>567</v>
      </c>
      <c r="E31" s="328">
        <v>672532</v>
      </c>
      <c r="F31" s="329">
        <v>30331</v>
      </c>
      <c r="G31" s="329">
        <v>702863</v>
      </c>
      <c r="H31" s="329">
        <v>1081878</v>
      </c>
      <c r="I31" s="329">
        <v>51672</v>
      </c>
      <c r="J31" s="330">
        <v>1133550</v>
      </c>
    </row>
    <row r="32" spans="1:10" ht="15">
      <c r="A32" s="30"/>
      <c r="B32" s="374" t="s">
        <v>23</v>
      </c>
      <c r="C32" s="95" t="s">
        <v>433</v>
      </c>
      <c r="D32" s="26"/>
      <c r="E32" s="328">
        <v>0</v>
      </c>
      <c r="F32" s="329">
        <v>0</v>
      </c>
      <c r="G32" s="329">
        <v>0</v>
      </c>
      <c r="H32" s="329">
        <v>0</v>
      </c>
      <c r="I32" s="329">
        <v>0</v>
      </c>
      <c r="J32" s="330">
        <v>0</v>
      </c>
    </row>
    <row r="33" spans="1:10" s="34" customFormat="1" ht="30.75">
      <c r="A33" s="30"/>
      <c r="B33" s="163" t="s">
        <v>24</v>
      </c>
      <c r="C33" s="164" t="s">
        <v>351</v>
      </c>
      <c r="D33" s="434" t="s">
        <v>568</v>
      </c>
      <c r="E33" s="183">
        <v>0</v>
      </c>
      <c r="F33" s="184">
        <v>0</v>
      </c>
      <c r="G33" s="184">
        <v>0</v>
      </c>
      <c r="H33" s="184">
        <v>0</v>
      </c>
      <c r="I33" s="184">
        <v>0</v>
      </c>
      <c r="J33" s="185">
        <v>0</v>
      </c>
    </row>
    <row r="34" spans="1:10" s="34" customFormat="1" ht="15">
      <c r="A34" s="30"/>
      <c r="B34" s="93" t="s">
        <v>295</v>
      </c>
      <c r="C34" s="135" t="s">
        <v>349</v>
      </c>
      <c r="D34" s="26"/>
      <c r="E34" s="316">
        <v>0</v>
      </c>
      <c r="F34" s="317">
        <v>0</v>
      </c>
      <c r="G34" s="317">
        <v>0</v>
      </c>
      <c r="H34" s="317">
        <v>0</v>
      </c>
      <c r="I34" s="317">
        <v>0</v>
      </c>
      <c r="J34" s="318">
        <v>0</v>
      </c>
    </row>
    <row r="35" spans="1:10" s="34" customFormat="1" ht="15">
      <c r="A35" s="30"/>
      <c r="B35" s="93" t="s">
        <v>296</v>
      </c>
      <c r="C35" s="135" t="s">
        <v>350</v>
      </c>
      <c r="D35" s="26"/>
      <c r="E35" s="316">
        <v>0</v>
      </c>
      <c r="F35" s="317">
        <v>0</v>
      </c>
      <c r="G35" s="317">
        <v>0</v>
      </c>
      <c r="H35" s="317">
        <v>0</v>
      </c>
      <c r="I35" s="317">
        <v>0</v>
      </c>
      <c r="J35" s="318">
        <v>0</v>
      </c>
    </row>
    <row r="36" spans="1:10" s="34" customFormat="1" ht="15">
      <c r="A36" s="30"/>
      <c r="B36" s="2" t="s">
        <v>25</v>
      </c>
      <c r="C36" s="2" t="s">
        <v>434</v>
      </c>
      <c r="D36" s="432" t="s">
        <v>569</v>
      </c>
      <c r="E36" s="156">
        <v>1021630</v>
      </c>
      <c r="F36" s="157">
        <v>5877788</v>
      </c>
      <c r="G36" s="157">
        <v>6899418</v>
      </c>
      <c r="H36" s="157">
        <v>261478</v>
      </c>
      <c r="I36" s="157">
        <v>4468229</v>
      </c>
      <c r="J36" s="170">
        <v>4729707</v>
      </c>
    </row>
    <row r="37" spans="1:10" s="34" customFormat="1" ht="15">
      <c r="A37" s="30"/>
      <c r="B37" s="97" t="s">
        <v>285</v>
      </c>
      <c r="C37" s="97" t="s">
        <v>294</v>
      </c>
      <c r="D37" s="26"/>
      <c r="E37" s="316">
        <v>0</v>
      </c>
      <c r="F37" s="317">
        <v>0</v>
      </c>
      <c r="G37" s="317">
        <v>0</v>
      </c>
      <c r="H37" s="317">
        <v>0</v>
      </c>
      <c r="I37" s="317">
        <v>0</v>
      </c>
      <c r="J37" s="318">
        <v>0</v>
      </c>
    </row>
    <row r="38" spans="1:10" ht="15">
      <c r="A38" s="30"/>
      <c r="B38" s="97" t="s">
        <v>286</v>
      </c>
      <c r="C38" s="97" t="s">
        <v>435</v>
      </c>
      <c r="D38" s="26"/>
      <c r="E38" s="316">
        <v>1021630</v>
      </c>
      <c r="F38" s="317">
        <v>5877788</v>
      </c>
      <c r="G38" s="317">
        <v>6899418</v>
      </c>
      <c r="H38" s="317">
        <v>261478</v>
      </c>
      <c r="I38" s="317">
        <v>4468229</v>
      </c>
      <c r="J38" s="318">
        <v>4729707</v>
      </c>
    </row>
    <row r="39" spans="1:10" ht="15">
      <c r="A39" s="30"/>
      <c r="B39" s="95" t="s">
        <v>26</v>
      </c>
      <c r="C39" s="95" t="s">
        <v>436</v>
      </c>
      <c r="D39" s="432" t="s">
        <v>570</v>
      </c>
      <c r="E39" s="156">
        <v>17567118</v>
      </c>
      <c r="F39" s="157">
        <v>1877499</v>
      </c>
      <c r="G39" s="157">
        <v>19444617</v>
      </c>
      <c r="H39" s="329">
        <v>13992137</v>
      </c>
      <c r="I39" s="329">
        <v>1630043</v>
      </c>
      <c r="J39" s="330">
        <v>15622180</v>
      </c>
    </row>
    <row r="40" spans="1:10" ht="15">
      <c r="A40" s="30"/>
      <c r="B40" s="2" t="s">
        <v>27</v>
      </c>
      <c r="C40" s="2" t="s">
        <v>385</v>
      </c>
      <c r="D40" s="432" t="s">
        <v>571</v>
      </c>
      <c r="E40" s="156">
        <v>60819532</v>
      </c>
      <c r="F40" s="157">
        <v>-378078</v>
      </c>
      <c r="G40" s="157">
        <v>60441454</v>
      </c>
      <c r="H40" s="157">
        <v>53281263</v>
      </c>
      <c r="I40" s="157">
        <v>484403</v>
      </c>
      <c r="J40" s="170">
        <v>53765666</v>
      </c>
    </row>
    <row r="41" spans="1:10" ht="15">
      <c r="A41" s="30"/>
      <c r="B41" s="3" t="s">
        <v>287</v>
      </c>
      <c r="C41" s="31" t="s">
        <v>73</v>
      </c>
      <c r="D41" s="26"/>
      <c r="E41" s="158">
        <v>4200000</v>
      </c>
      <c r="F41" s="159">
        <v>0</v>
      </c>
      <c r="G41" s="159">
        <v>4200000</v>
      </c>
      <c r="H41" s="159">
        <v>4200000</v>
      </c>
      <c r="I41" s="159">
        <v>0</v>
      </c>
      <c r="J41" s="171">
        <v>4200000</v>
      </c>
    </row>
    <row r="42" spans="1:10" ht="15">
      <c r="A42" s="30"/>
      <c r="B42" s="3" t="s">
        <v>288</v>
      </c>
      <c r="C42" s="31" t="s">
        <v>74</v>
      </c>
      <c r="D42" s="26"/>
      <c r="E42" s="158">
        <v>784434</v>
      </c>
      <c r="F42" s="159">
        <v>0</v>
      </c>
      <c r="G42" s="159">
        <v>784434</v>
      </c>
      <c r="H42" s="159">
        <v>784434</v>
      </c>
      <c r="I42" s="159">
        <v>0</v>
      </c>
      <c r="J42" s="171">
        <v>784434</v>
      </c>
    </row>
    <row r="43" spans="1:10" ht="15">
      <c r="A43" s="30"/>
      <c r="B43" s="53" t="s">
        <v>300</v>
      </c>
      <c r="C43" s="54" t="s">
        <v>75</v>
      </c>
      <c r="D43" s="26"/>
      <c r="E43" s="158">
        <v>11880</v>
      </c>
      <c r="F43" s="159">
        <v>0</v>
      </c>
      <c r="G43" s="159">
        <v>11880</v>
      </c>
      <c r="H43" s="159">
        <v>11880</v>
      </c>
      <c r="I43" s="159">
        <v>0</v>
      </c>
      <c r="J43" s="171">
        <v>11880</v>
      </c>
    </row>
    <row r="44" spans="1:10" ht="15">
      <c r="A44" s="30"/>
      <c r="B44" s="53" t="s">
        <v>301</v>
      </c>
      <c r="C44" s="54" t="s">
        <v>76</v>
      </c>
      <c r="D44" s="29"/>
      <c r="E44" s="158">
        <v>0</v>
      </c>
      <c r="F44" s="159">
        <v>0</v>
      </c>
      <c r="G44" s="159">
        <v>0</v>
      </c>
      <c r="H44" s="159">
        <v>0</v>
      </c>
      <c r="I44" s="159">
        <v>0</v>
      </c>
      <c r="J44" s="171">
        <v>0</v>
      </c>
    </row>
    <row r="45" spans="1:10" ht="15">
      <c r="A45" s="30"/>
      <c r="B45" s="53" t="s">
        <v>302</v>
      </c>
      <c r="C45" s="54" t="s">
        <v>77</v>
      </c>
      <c r="D45" s="29"/>
      <c r="E45" s="158">
        <v>772554</v>
      </c>
      <c r="F45" s="159">
        <v>0</v>
      </c>
      <c r="G45" s="159">
        <v>772554</v>
      </c>
      <c r="H45" s="159">
        <v>772554</v>
      </c>
      <c r="I45" s="159">
        <v>0</v>
      </c>
      <c r="J45" s="171">
        <v>772554</v>
      </c>
    </row>
    <row r="46" spans="1:10" ht="15">
      <c r="A46" s="30"/>
      <c r="B46" s="3" t="s">
        <v>289</v>
      </c>
      <c r="C46" s="31" t="s">
        <v>437</v>
      </c>
      <c r="D46" s="26"/>
      <c r="E46" s="158">
        <v>1495891</v>
      </c>
      <c r="F46" s="159">
        <v>107294</v>
      </c>
      <c r="G46" s="159">
        <v>1603185</v>
      </c>
      <c r="H46" s="159">
        <v>1275384</v>
      </c>
      <c r="I46" s="159">
        <v>267781</v>
      </c>
      <c r="J46" s="171">
        <v>1543165</v>
      </c>
    </row>
    <row r="47" spans="1:10" ht="15">
      <c r="A47" s="30"/>
      <c r="B47" s="3" t="s">
        <v>290</v>
      </c>
      <c r="C47" s="31" t="s">
        <v>438</v>
      </c>
      <c r="D47" s="26"/>
      <c r="E47" s="158">
        <v>3884182</v>
      </c>
      <c r="F47" s="159">
        <v>-753265</v>
      </c>
      <c r="G47" s="159">
        <v>3130917</v>
      </c>
      <c r="H47" s="159">
        <v>1962812</v>
      </c>
      <c r="I47" s="159">
        <v>-54458</v>
      </c>
      <c r="J47" s="171">
        <v>1908354</v>
      </c>
    </row>
    <row r="48" spans="1:10" ht="15">
      <c r="A48" s="30"/>
      <c r="B48" s="3" t="s">
        <v>439</v>
      </c>
      <c r="C48" s="31" t="s">
        <v>78</v>
      </c>
      <c r="D48" s="26"/>
      <c r="E48" s="158">
        <v>45131892</v>
      </c>
      <c r="F48" s="159">
        <v>267893</v>
      </c>
      <c r="G48" s="159">
        <v>45399785</v>
      </c>
      <c r="H48" s="159">
        <v>38899792</v>
      </c>
      <c r="I48" s="159">
        <v>271080</v>
      </c>
      <c r="J48" s="171">
        <v>39170872</v>
      </c>
    </row>
    <row r="49" spans="1:10" ht="15">
      <c r="A49" s="30"/>
      <c r="B49" s="53" t="s">
        <v>440</v>
      </c>
      <c r="C49" s="54" t="s">
        <v>79</v>
      </c>
      <c r="D49" s="26"/>
      <c r="E49" s="158">
        <v>1465374</v>
      </c>
      <c r="F49" s="159">
        <v>0</v>
      </c>
      <c r="G49" s="159">
        <v>1465374</v>
      </c>
      <c r="H49" s="159">
        <v>1465374</v>
      </c>
      <c r="I49" s="159">
        <v>0</v>
      </c>
      <c r="J49" s="171">
        <v>1465374</v>
      </c>
    </row>
    <row r="50" spans="1:10" ht="15">
      <c r="A50" s="30"/>
      <c r="B50" s="53" t="s">
        <v>441</v>
      </c>
      <c r="C50" s="54" t="s">
        <v>80</v>
      </c>
      <c r="D50" s="29"/>
      <c r="E50" s="158">
        <v>0</v>
      </c>
      <c r="F50" s="159">
        <v>0</v>
      </c>
      <c r="G50" s="159">
        <v>0</v>
      </c>
      <c r="H50" s="159">
        <v>0</v>
      </c>
      <c r="I50" s="159">
        <v>0</v>
      </c>
      <c r="J50" s="171">
        <v>0</v>
      </c>
    </row>
    <row r="51" spans="1:10" ht="15">
      <c r="A51" s="30"/>
      <c r="B51" s="53" t="s">
        <v>442</v>
      </c>
      <c r="C51" s="54" t="s">
        <v>81</v>
      </c>
      <c r="D51" s="26"/>
      <c r="E51" s="158">
        <v>43428505</v>
      </c>
      <c r="F51" s="159">
        <v>0</v>
      </c>
      <c r="G51" s="159">
        <v>43428505</v>
      </c>
      <c r="H51" s="159">
        <v>37201842</v>
      </c>
      <c r="I51" s="159">
        <v>0</v>
      </c>
      <c r="J51" s="171">
        <v>37201842</v>
      </c>
    </row>
    <row r="52" spans="1:10" ht="15">
      <c r="A52" s="30"/>
      <c r="B52" s="53" t="s">
        <v>443</v>
      </c>
      <c r="C52" s="54" t="s">
        <v>82</v>
      </c>
      <c r="D52" s="29"/>
      <c r="E52" s="158">
        <v>238013</v>
      </c>
      <c r="F52" s="159">
        <v>267893</v>
      </c>
      <c r="G52" s="159">
        <v>505906</v>
      </c>
      <c r="H52" s="159">
        <v>232576</v>
      </c>
      <c r="I52" s="159">
        <v>271080</v>
      </c>
      <c r="J52" s="171">
        <v>503656</v>
      </c>
    </row>
    <row r="53" spans="1:10" ht="15">
      <c r="A53" s="30"/>
      <c r="B53" s="3" t="s">
        <v>444</v>
      </c>
      <c r="C53" s="31" t="s">
        <v>86</v>
      </c>
      <c r="D53" s="29"/>
      <c r="E53" s="158">
        <v>5323133</v>
      </c>
      <c r="F53" s="159">
        <v>0</v>
      </c>
      <c r="G53" s="159">
        <v>5323133</v>
      </c>
      <c r="H53" s="159">
        <v>6158841</v>
      </c>
      <c r="I53" s="159">
        <v>0</v>
      </c>
      <c r="J53" s="171">
        <v>6158841</v>
      </c>
    </row>
    <row r="54" spans="1:10" ht="15">
      <c r="A54" s="30"/>
      <c r="B54" s="53" t="s">
        <v>445</v>
      </c>
      <c r="C54" s="55" t="s">
        <v>446</v>
      </c>
      <c r="D54" s="26"/>
      <c r="E54" s="158">
        <v>195888</v>
      </c>
      <c r="F54" s="159">
        <v>0</v>
      </c>
      <c r="G54" s="159">
        <v>195888</v>
      </c>
      <c r="H54" s="159">
        <v>0</v>
      </c>
      <c r="I54" s="159">
        <v>0</v>
      </c>
      <c r="J54" s="171">
        <v>0</v>
      </c>
    </row>
    <row r="55" spans="1:10" ht="15">
      <c r="A55" s="30"/>
      <c r="B55" s="53" t="s">
        <v>447</v>
      </c>
      <c r="C55" s="55" t="s">
        <v>448</v>
      </c>
      <c r="D55" s="26"/>
      <c r="E55" s="158">
        <v>5127245</v>
      </c>
      <c r="F55" s="159">
        <v>0</v>
      </c>
      <c r="G55" s="159">
        <v>5127245</v>
      </c>
      <c r="H55" s="159">
        <v>6158841</v>
      </c>
      <c r="I55" s="159">
        <v>0</v>
      </c>
      <c r="J55" s="171">
        <v>6158841</v>
      </c>
    </row>
    <row r="56" spans="1:10" ht="15">
      <c r="A56" s="30"/>
      <c r="B56" s="3"/>
      <c r="C56" s="32"/>
      <c r="D56" s="29"/>
      <c r="E56" s="158"/>
      <c r="F56" s="159"/>
      <c r="G56" s="159"/>
      <c r="H56" s="159"/>
      <c r="I56" s="159"/>
      <c r="J56" s="171"/>
    </row>
    <row r="57" spans="1:10" ht="15">
      <c r="A57" s="39"/>
      <c r="B57" s="40"/>
      <c r="C57" s="41" t="s">
        <v>499</v>
      </c>
      <c r="D57" s="42"/>
      <c r="E57" s="168">
        <v>229039446</v>
      </c>
      <c r="F57" s="168">
        <v>250674150</v>
      </c>
      <c r="G57" s="169">
        <v>479713596</v>
      </c>
      <c r="H57" s="169">
        <v>198401464</v>
      </c>
      <c r="I57" s="168">
        <v>192750806</v>
      </c>
      <c r="J57" s="172">
        <v>391152270</v>
      </c>
    </row>
    <row r="58" spans="1:5" ht="15">
      <c r="A58" s="43"/>
      <c r="B58" s="44"/>
      <c r="C58" s="45"/>
      <c r="D58" s="27"/>
      <c r="E58" s="9"/>
    </row>
    <row r="59" spans="1:5" ht="15">
      <c r="A59" s="162" t="s">
        <v>381</v>
      </c>
      <c r="B59" s="3"/>
      <c r="C59" s="32"/>
      <c r="D59" s="28"/>
      <c r="E59" s="9"/>
    </row>
    <row r="60" spans="1:6" ht="15">
      <c r="A60" s="31"/>
      <c r="B60" s="3"/>
      <c r="C60" s="32"/>
      <c r="D60" s="28"/>
      <c r="E60" s="355"/>
      <c r="F60" s="355"/>
    </row>
    <row r="61" spans="1:10" s="34" customFormat="1" ht="15">
      <c r="A61" s="2"/>
      <c r="B61" s="2"/>
      <c r="C61" s="37"/>
      <c r="D61" s="46"/>
      <c r="E61" s="9"/>
      <c r="F61" s="9"/>
      <c r="G61" s="18"/>
      <c r="H61" s="18"/>
      <c r="I61" s="18"/>
      <c r="J61" s="18"/>
    </row>
    <row r="62" spans="1:10" s="34" customFormat="1" ht="15">
      <c r="A62" s="2"/>
      <c r="B62" s="2"/>
      <c r="C62" s="37"/>
      <c r="D62" s="46"/>
      <c r="E62" s="9"/>
      <c r="F62" s="9"/>
      <c r="G62" s="18"/>
      <c r="H62" s="18"/>
      <c r="I62" s="18"/>
      <c r="J62" s="18"/>
    </row>
    <row r="63" spans="1:10" s="34" customFormat="1" ht="15">
      <c r="A63" s="2"/>
      <c r="B63" s="2"/>
      <c r="C63" s="37"/>
      <c r="D63" s="46"/>
      <c r="E63" s="18"/>
      <c r="F63" s="9"/>
      <c r="G63" s="18"/>
      <c r="H63" s="18"/>
      <c r="I63" s="18"/>
      <c r="J63" s="18"/>
    </row>
    <row r="64" spans="1:10" s="34" customFormat="1" ht="15">
      <c r="A64" s="2"/>
      <c r="B64" s="2"/>
      <c r="C64" s="2"/>
      <c r="D64" s="46"/>
      <c r="E64" s="18"/>
      <c r="F64" s="9"/>
      <c r="G64" s="18"/>
      <c r="H64" s="18"/>
      <c r="I64" s="18"/>
      <c r="J64" s="18"/>
    </row>
    <row r="65" spans="1:24" s="34" customFormat="1" ht="15">
      <c r="A65" s="2"/>
      <c r="B65" s="38"/>
      <c r="C65" s="2"/>
      <c r="D65" s="46"/>
      <c r="E65" s="18"/>
      <c r="F65" s="9"/>
      <c r="G65" s="18"/>
      <c r="H65" s="18"/>
      <c r="I65" s="18"/>
      <c r="J65" s="18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34" customFormat="1" ht="15">
      <c r="A66" s="2"/>
      <c r="B66" s="38"/>
      <c r="C66" s="2"/>
      <c r="D66" s="46"/>
      <c r="E66" s="18"/>
      <c r="F66" s="9"/>
      <c r="G66" s="18"/>
      <c r="H66" s="18"/>
      <c r="I66" s="18"/>
      <c r="J66" s="18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s="34" customFormat="1" ht="15">
      <c r="A67" s="2"/>
      <c r="B67" s="2"/>
      <c r="C67" s="37"/>
      <c r="D67" s="46"/>
      <c r="E67" s="18"/>
      <c r="F67" s="9"/>
      <c r="G67" s="18"/>
      <c r="H67" s="18"/>
      <c r="I67" s="18"/>
      <c r="J67" s="18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 s="34" customFormat="1" ht="15">
      <c r="A68" s="33"/>
      <c r="B68" s="33"/>
      <c r="C68" s="33"/>
      <c r="D68" s="28"/>
      <c r="E68" s="18"/>
      <c r="F68" s="9"/>
      <c r="G68" s="18"/>
      <c r="H68" s="18"/>
      <c r="I68" s="18"/>
      <c r="J68" s="18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ht="15">
      <c r="A69" s="58"/>
      <c r="B69" s="58"/>
      <c r="C69" s="58"/>
      <c r="D69" s="2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</row>
    <row r="70" spans="1:24" ht="15">
      <c r="A70" s="58"/>
      <c r="B70" s="58"/>
      <c r="C70" s="58"/>
      <c r="D70" s="2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</row>
    <row r="71" spans="1:24" s="34" customFormat="1" ht="15">
      <c r="A71" s="33"/>
      <c r="B71" s="33"/>
      <c r="C71" s="33"/>
      <c r="D71" s="28"/>
      <c r="E71" s="18"/>
      <c r="F71" s="9"/>
      <c r="G71" s="18"/>
      <c r="H71" s="18"/>
      <c r="I71" s="18"/>
      <c r="J71" s="18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ht="15">
      <c r="A72" s="58"/>
      <c r="B72" s="58"/>
      <c r="C72" s="58"/>
      <c r="D72" s="2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</row>
    <row r="73" spans="1:24" ht="15">
      <c r="A73" s="58"/>
      <c r="B73" s="58"/>
      <c r="C73" s="58"/>
      <c r="D73" s="2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</row>
    <row r="74" spans="1:24" ht="15.75" customHeight="1">
      <c r="A74" s="58"/>
      <c r="B74" s="58"/>
      <c r="C74" s="58"/>
      <c r="D74" s="2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</row>
    <row r="75" spans="1:24" ht="15">
      <c r="A75" s="58"/>
      <c r="B75" s="58"/>
      <c r="C75" s="58"/>
      <c r="D75" s="2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</row>
    <row r="76" spans="1:24" ht="15">
      <c r="A76" s="31"/>
      <c r="B76" s="31"/>
      <c r="C76" s="32"/>
      <c r="D76" s="2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</row>
    <row r="77" spans="1:4" ht="18">
      <c r="A77" s="31"/>
      <c r="B77" s="31"/>
      <c r="C77" s="47"/>
      <c r="D77" s="28"/>
    </row>
    <row r="78" spans="1:4" ht="15">
      <c r="A78" s="31"/>
      <c r="B78" s="31"/>
      <c r="C78" s="32"/>
      <c r="D78" s="28"/>
    </row>
    <row r="79" spans="1:4" ht="15">
      <c r="A79" s="31"/>
      <c r="B79" s="31"/>
      <c r="C79" s="32"/>
      <c r="D79" s="28"/>
    </row>
    <row r="80" spans="1:4" ht="15">
      <c r="A80" s="31"/>
      <c r="B80" s="31"/>
      <c r="C80" s="35"/>
      <c r="D80" s="46"/>
    </row>
    <row r="81" spans="1:4" ht="15">
      <c r="A81" s="31"/>
      <c r="B81" s="31"/>
      <c r="C81" s="32"/>
      <c r="D81" s="28"/>
    </row>
    <row r="82" spans="1:4" ht="18">
      <c r="A82" s="31"/>
      <c r="B82" s="31"/>
      <c r="C82" s="47"/>
      <c r="D82" s="28"/>
    </row>
    <row r="83" spans="1:4" ht="15">
      <c r="A83" s="31"/>
      <c r="B83" s="31"/>
      <c r="C83" s="32"/>
      <c r="D83" s="28"/>
    </row>
  </sheetData>
  <sheetProtection/>
  <mergeCells count="7">
    <mergeCell ref="E8:G8"/>
    <mergeCell ref="H8:J8"/>
    <mergeCell ref="A2:J2"/>
    <mergeCell ref="A3:J3"/>
    <mergeCell ref="E7:G7"/>
    <mergeCell ref="H7:J7"/>
    <mergeCell ref="E5:J6"/>
  </mergeCells>
  <conditionalFormatting sqref="E7:J8">
    <cfRule type="cellIs" priority="1" dxfId="9" operator="equal" stopIfTrue="1">
      <formula>0</formula>
    </cfRule>
  </conditionalFormatting>
  <dataValidations count="5">
    <dataValidation allowBlank="1" showInputMessage="1" showErrorMessage="1" promptTitle="31.12.2007 ÖNCESİ:" prompt="Dönem Net Kâr ve Zararı" sqref="C55"/>
    <dataValidation allowBlank="1" showInputMessage="1" showErrorMessage="1" promptTitle="31.12.2007 ÖNCESİ:" prompt="Geçmiş Yıllar Kâr ve Zararları" sqref="C54"/>
    <dataValidation allowBlank="1" showInputMessage="1" showErrorMessage="1" promptTitle="31.12.2007 ÖNCESİ:" prompt="Menkul Değerler Değer Artış Fonu" sqref="C45:C47"/>
    <dataValidation allowBlank="1" showInputMessage="1" showErrorMessage="1" promptTitle="31.12.2007 ÖNCESİ:" prompt="SATIŞ AMAÇLI DURAN VARLIKLARA İLİŞKİN BORÇLAR" sqref="C33"/>
    <dataValidation allowBlank="1" showInputMessage="1" showErrorMessage="1" promptTitle="31.12.2007 ÖNCESİ:" prompt="YENİ" sqref="B18:C23 B34:C35 B10:C1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3" r:id="rId1"/>
  <headerFooter alignWithMargins="0">
    <oddHeader>&amp;C&amp;"Times New Roman,Normal"&amp;12İKİNCİ BÖLÜM
Konsolide Olmayan Finansal Tablolar&amp;R&amp;"Times New Roman,Normal"&amp;16Sayfa No:6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"/>
  <sheetViews>
    <sheetView showGridLines="0" view="pageBreakPreview" zoomScale="70" zoomScaleNormal="70" zoomScaleSheetLayoutView="70" zoomScalePageLayoutView="0" workbookViewId="0" topLeftCell="A1">
      <pane ySplit="9" topLeftCell="A72" activePane="bottomLeft" state="frozen"/>
      <selection pane="topLeft" activeCell="C47" sqref="C47"/>
      <selection pane="bottomLeft" activeCell="G108" sqref="G108"/>
    </sheetView>
  </sheetViews>
  <sheetFormatPr defaultColWidth="9.140625" defaultRowHeight="12.75"/>
  <cols>
    <col min="1" max="1" width="3.00390625" style="57" customWidth="1"/>
    <col min="2" max="2" width="11.57421875" style="57" bestFit="1" customWidth="1"/>
    <col min="3" max="3" width="72.00390625" style="57" customWidth="1"/>
    <col min="4" max="4" width="8.28125" style="57" customWidth="1"/>
    <col min="5" max="5" width="17.28125" style="57" customWidth="1"/>
    <col min="6" max="7" width="16.421875" style="57" bestFit="1" customWidth="1"/>
    <col min="8" max="8" width="15.28125" style="57" customWidth="1"/>
    <col min="9" max="10" width="16.421875" style="57" bestFit="1" customWidth="1"/>
    <col min="11" max="16384" width="9.140625" style="57" customWidth="1"/>
  </cols>
  <sheetData>
    <row r="1" spans="1:10" ht="13.5">
      <c r="A1" s="70"/>
      <c r="B1" s="71"/>
      <c r="C1" s="71"/>
      <c r="D1" s="71"/>
      <c r="E1" s="71"/>
      <c r="F1" s="72"/>
      <c r="G1" s="72"/>
      <c r="H1" s="72"/>
      <c r="I1" s="72"/>
      <c r="J1" s="73"/>
    </row>
    <row r="2" spans="1:10" s="259" customFormat="1" ht="30" customHeight="1">
      <c r="A2" s="478" t="s">
        <v>384</v>
      </c>
      <c r="B2" s="479"/>
      <c r="C2" s="479"/>
      <c r="D2" s="479"/>
      <c r="E2" s="479"/>
      <c r="F2" s="479"/>
      <c r="G2" s="479"/>
      <c r="H2" s="479"/>
      <c r="I2" s="479"/>
      <c r="J2" s="480"/>
    </row>
    <row r="3" spans="1:10" s="259" customFormat="1" ht="30" customHeight="1">
      <c r="A3" s="475" t="s">
        <v>593</v>
      </c>
      <c r="B3" s="476"/>
      <c r="C3" s="476"/>
      <c r="D3" s="476"/>
      <c r="E3" s="476"/>
      <c r="F3" s="476"/>
      <c r="G3" s="476"/>
      <c r="H3" s="476"/>
      <c r="I3" s="476"/>
      <c r="J3" s="477"/>
    </row>
    <row r="4" spans="1:10" ht="15.75" customHeight="1">
      <c r="A4" s="59"/>
      <c r="B4" s="91"/>
      <c r="C4" s="186"/>
      <c r="D4" s="186"/>
      <c r="E4" s="186"/>
      <c r="F4" s="186"/>
      <c r="G4" s="186"/>
      <c r="H4" s="186"/>
      <c r="I4" s="186"/>
      <c r="J4" s="100"/>
    </row>
    <row r="5" spans="1:10" ht="16.5" customHeight="1">
      <c r="A5" s="193"/>
      <c r="B5" s="189"/>
      <c r="C5" s="188"/>
      <c r="D5" s="190"/>
      <c r="E5" s="488" t="s">
        <v>387</v>
      </c>
      <c r="F5" s="489"/>
      <c r="G5" s="489"/>
      <c r="H5" s="489"/>
      <c r="I5" s="489"/>
      <c r="J5" s="491"/>
    </row>
    <row r="6" spans="1:10" ht="16.5" customHeight="1">
      <c r="A6" s="59"/>
      <c r="B6" s="90"/>
      <c r="C6" s="187"/>
      <c r="D6" s="191"/>
      <c r="E6" s="497"/>
      <c r="F6" s="498"/>
      <c r="G6" s="498"/>
      <c r="H6" s="498"/>
      <c r="I6" s="498"/>
      <c r="J6" s="499"/>
    </row>
    <row r="7" spans="1:10" ht="16.5" customHeight="1">
      <c r="A7" s="59"/>
      <c r="B7" s="187"/>
      <c r="C7" s="187"/>
      <c r="D7" s="191"/>
      <c r="E7" s="488" t="s">
        <v>90</v>
      </c>
      <c r="F7" s="489"/>
      <c r="G7" s="490"/>
      <c r="H7" s="489" t="s">
        <v>91</v>
      </c>
      <c r="I7" s="489"/>
      <c r="J7" s="491"/>
    </row>
    <row r="8" spans="1:46" ht="15">
      <c r="A8" s="59"/>
      <c r="B8" s="61"/>
      <c r="C8" s="61"/>
      <c r="D8" s="21"/>
      <c r="E8" s="486" t="str">
        <f>+v!E8</f>
        <v>30.09.2020</v>
      </c>
      <c r="F8" s="484"/>
      <c r="G8" s="485"/>
      <c r="H8" s="486" t="str">
        <f>+v!H8</f>
        <v>31.12.2019</v>
      </c>
      <c r="I8" s="484"/>
      <c r="J8" s="487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</row>
    <row r="9" spans="1:36" ht="15">
      <c r="A9" s="74"/>
      <c r="B9" s="62"/>
      <c r="C9" s="75"/>
      <c r="D9" s="456" t="s">
        <v>69</v>
      </c>
      <c r="E9" s="192" t="s">
        <v>87</v>
      </c>
      <c r="F9" s="351" t="s">
        <v>88</v>
      </c>
      <c r="G9" s="192" t="s">
        <v>382</v>
      </c>
      <c r="H9" s="192" t="s">
        <v>87</v>
      </c>
      <c r="I9" s="192" t="s">
        <v>88</v>
      </c>
      <c r="J9" s="194" t="s">
        <v>382</v>
      </c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</row>
    <row r="10" spans="1:10" ht="15">
      <c r="A10" s="59"/>
      <c r="B10" s="2" t="s">
        <v>99</v>
      </c>
      <c r="C10" s="2"/>
      <c r="D10" s="79"/>
      <c r="E10" s="245">
        <v>238880445</v>
      </c>
      <c r="F10" s="197">
        <v>384875897</v>
      </c>
      <c r="G10" s="246">
        <v>623756342</v>
      </c>
      <c r="H10" s="245">
        <v>186024138</v>
      </c>
      <c r="I10" s="197">
        <v>290326802</v>
      </c>
      <c r="J10" s="198">
        <v>476350940</v>
      </c>
    </row>
    <row r="11" spans="1:10" ht="15">
      <c r="A11" s="59"/>
      <c r="B11" s="2" t="s">
        <v>11</v>
      </c>
      <c r="C11" s="2" t="s">
        <v>100</v>
      </c>
      <c r="D11" s="435" t="s">
        <v>572</v>
      </c>
      <c r="E11" s="245">
        <v>28391825</v>
      </c>
      <c r="F11" s="197">
        <v>42538872</v>
      </c>
      <c r="G11" s="246">
        <v>70930697</v>
      </c>
      <c r="H11" s="245">
        <v>23655572</v>
      </c>
      <c r="I11" s="197">
        <v>36838728</v>
      </c>
      <c r="J11" s="198">
        <v>60494300</v>
      </c>
    </row>
    <row r="12" spans="1:10" ht="15">
      <c r="A12" s="59"/>
      <c r="B12" s="80" t="s">
        <v>101</v>
      </c>
      <c r="C12" s="31" t="s">
        <v>102</v>
      </c>
      <c r="D12" s="63"/>
      <c r="E12" s="247">
        <v>28067648</v>
      </c>
      <c r="F12" s="199">
        <v>32829349</v>
      </c>
      <c r="G12" s="248">
        <v>60896997</v>
      </c>
      <c r="H12" s="247">
        <v>23555242</v>
      </c>
      <c r="I12" s="199">
        <v>25924721</v>
      </c>
      <c r="J12" s="200">
        <v>49479963</v>
      </c>
    </row>
    <row r="13" spans="1:10" ht="15">
      <c r="A13" s="59"/>
      <c r="B13" s="31" t="s">
        <v>103</v>
      </c>
      <c r="C13" s="31" t="s">
        <v>104</v>
      </c>
      <c r="D13" s="63"/>
      <c r="E13" s="247">
        <v>0</v>
      </c>
      <c r="F13" s="199">
        <v>1304614</v>
      </c>
      <c r="G13" s="248">
        <v>1304614</v>
      </c>
      <c r="H13" s="247">
        <v>0</v>
      </c>
      <c r="I13" s="199">
        <v>1252136</v>
      </c>
      <c r="J13" s="200">
        <v>1252136</v>
      </c>
    </row>
    <row r="14" spans="1:10" ht="15">
      <c r="A14" s="59"/>
      <c r="B14" s="31" t="s">
        <v>105</v>
      </c>
      <c r="C14" s="31" t="s">
        <v>106</v>
      </c>
      <c r="D14" s="63"/>
      <c r="E14" s="247">
        <v>1907263</v>
      </c>
      <c r="F14" s="199">
        <v>696436</v>
      </c>
      <c r="G14" s="248">
        <v>2603699</v>
      </c>
      <c r="H14" s="247">
        <v>1408118</v>
      </c>
      <c r="I14" s="199">
        <v>535596</v>
      </c>
      <c r="J14" s="200">
        <v>1943714</v>
      </c>
    </row>
    <row r="15" spans="1:10" ht="15">
      <c r="A15" s="59"/>
      <c r="B15" s="81" t="s">
        <v>107</v>
      </c>
      <c r="C15" s="31" t="s">
        <v>108</v>
      </c>
      <c r="D15" s="63"/>
      <c r="E15" s="247">
        <v>26160385</v>
      </c>
      <c r="F15" s="199">
        <v>30828299</v>
      </c>
      <c r="G15" s="248">
        <v>56988684</v>
      </c>
      <c r="H15" s="247">
        <v>22147124</v>
      </c>
      <c r="I15" s="199">
        <v>24136989</v>
      </c>
      <c r="J15" s="200">
        <v>46284113</v>
      </c>
    </row>
    <row r="16" spans="1:10" ht="15">
      <c r="A16" s="59"/>
      <c r="B16" s="31" t="s">
        <v>109</v>
      </c>
      <c r="C16" s="31" t="s">
        <v>110</v>
      </c>
      <c r="D16" s="63"/>
      <c r="E16" s="247">
        <v>59687</v>
      </c>
      <c r="F16" s="199">
        <v>2081667</v>
      </c>
      <c r="G16" s="248">
        <v>2141354</v>
      </c>
      <c r="H16" s="247">
        <v>35845</v>
      </c>
      <c r="I16" s="199">
        <v>1543198</v>
      </c>
      <c r="J16" s="200">
        <v>1579043</v>
      </c>
    </row>
    <row r="17" spans="1:10" ht="15">
      <c r="A17" s="59"/>
      <c r="B17" s="31" t="s">
        <v>111</v>
      </c>
      <c r="C17" s="31" t="s">
        <v>112</v>
      </c>
      <c r="D17" s="63"/>
      <c r="E17" s="247">
        <v>59687</v>
      </c>
      <c r="F17" s="199">
        <v>2081667</v>
      </c>
      <c r="G17" s="248">
        <v>2141354</v>
      </c>
      <c r="H17" s="247">
        <v>35395</v>
      </c>
      <c r="I17" s="199">
        <v>1521807</v>
      </c>
      <c r="J17" s="200">
        <v>1557202</v>
      </c>
    </row>
    <row r="18" spans="1:10" ht="15">
      <c r="A18" s="59"/>
      <c r="B18" s="31" t="s">
        <v>113</v>
      </c>
      <c r="C18" s="31" t="s">
        <v>114</v>
      </c>
      <c r="D18" s="63"/>
      <c r="E18" s="247">
        <v>0</v>
      </c>
      <c r="F18" s="199">
        <v>0</v>
      </c>
      <c r="G18" s="248">
        <v>0</v>
      </c>
      <c r="H18" s="247">
        <v>450</v>
      </c>
      <c r="I18" s="199">
        <v>21391</v>
      </c>
      <c r="J18" s="200">
        <v>21841</v>
      </c>
    </row>
    <row r="19" spans="1:10" ht="15">
      <c r="A19" s="59"/>
      <c r="B19" s="31" t="s">
        <v>115</v>
      </c>
      <c r="C19" s="31" t="s">
        <v>116</v>
      </c>
      <c r="D19" s="63"/>
      <c r="E19" s="247">
        <v>264490</v>
      </c>
      <c r="F19" s="199">
        <v>7501620</v>
      </c>
      <c r="G19" s="248">
        <v>7766110</v>
      </c>
      <c r="H19" s="247">
        <v>64485</v>
      </c>
      <c r="I19" s="199">
        <v>9296630</v>
      </c>
      <c r="J19" s="200">
        <v>9361115</v>
      </c>
    </row>
    <row r="20" spans="1:10" ht="15">
      <c r="A20" s="59"/>
      <c r="B20" s="31" t="s">
        <v>117</v>
      </c>
      <c r="C20" s="31" t="s">
        <v>118</v>
      </c>
      <c r="D20" s="63"/>
      <c r="E20" s="247">
        <v>0</v>
      </c>
      <c r="F20" s="199">
        <v>0</v>
      </c>
      <c r="G20" s="248">
        <v>0</v>
      </c>
      <c r="H20" s="247">
        <v>0</v>
      </c>
      <c r="I20" s="199">
        <v>0</v>
      </c>
      <c r="J20" s="200">
        <v>0</v>
      </c>
    </row>
    <row r="21" spans="1:10" ht="15">
      <c r="A21" s="59"/>
      <c r="B21" s="31" t="s">
        <v>119</v>
      </c>
      <c r="C21" s="31" t="s">
        <v>120</v>
      </c>
      <c r="D21" s="63"/>
      <c r="E21" s="247">
        <v>264490</v>
      </c>
      <c r="F21" s="199">
        <v>7501620</v>
      </c>
      <c r="G21" s="248">
        <v>7766110</v>
      </c>
      <c r="H21" s="247">
        <v>64485</v>
      </c>
      <c r="I21" s="199">
        <v>9296630</v>
      </c>
      <c r="J21" s="200">
        <v>9361115</v>
      </c>
    </row>
    <row r="22" spans="1:10" ht="15">
      <c r="A22" s="59"/>
      <c r="B22" s="31" t="s">
        <v>121</v>
      </c>
      <c r="C22" s="31" t="s">
        <v>122</v>
      </c>
      <c r="D22" s="63"/>
      <c r="E22" s="247">
        <v>0</v>
      </c>
      <c r="F22" s="199">
        <v>0</v>
      </c>
      <c r="G22" s="248">
        <v>0</v>
      </c>
      <c r="H22" s="247">
        <v>0</v>
      </c>
      <c r="I22" s="199">
        <v>0</v>
      </c>
      <c r="J22" s="200">
        <v>0</v>
      </c>
    </row>
    <row r="23" spans="1:10" ht="15">
      <c r="A23" s="59"/>
      <c r="B23" s="31" t="s">
        <v>123</v>
      </c>
      <c r="C23" s="31" t="s">
        <v>124</v>
      </c>
      <c r="D23" s="63"/>
      <c r="E23" s="247">
        <v>0</v>
      </c>
      <c r="F23" s="199">
        <v>0</v>
      </c>
      <c r="G23" s="248">
        <v>0</v>
      </c>
      <c r="H23" s="247">
        <v>0</v>
      </c>
      <c r="I23" s="199">
        <v>0</v>
      </c>
      <c r="J23" s="200">
        <v>0</v>
      </c>
    </row>
    <row r="24" spans="1:10" ht="15">
      <c r="A24" s="59"/>
      <c r="B24" s="31" t="s">
        <v>125</v>
      </c>
      <c r="C24" s="31" t="s">
        <v>126</v>
      </c>
      <c r="D24" s="63"/>
      <c r="E24" s="247">
        <v>0</v>
      </c>
      <c r="F24" s="199">
        <v>0</v>
      </c>
      <c r="G24" s="248">
        <v>0</v>
      </c>
      <c r="H24" s="247">
        <v>0</v>
      </c>
      <c r="I24" s="199">
        <v>0</v>
      </c>
      <c r="J24" s="200">
        <v>0</v>
      </c>
    </row>
    <row r="25" spans="1:10" ht="15">
      <c r="A25" s="59"/>
      <c r="B25" s="31" t="s">
        <v>127</v>
      </c>
      <c r="C25" s="31" t="s">
        <v>128</v>
      </c>
      <c r="D25" s="63"/>
      <c r="E25" s="247">
        <v>0</v>
      </c>
      <c r="F25" s="199">
        <v>0</v>
      </c>
      <c r="G25" s="248">
        <v>0</v>
      </c>
      <c r="H25" s="247">
        <v>0</v>
      </c>
      <c r="I25" s="199">
        <v>0</v>
      </c>
      <c r="J25" s="200">
        <v>0</v>
      </c>
    </row>
    <row r="26" spans="1:10" ht="15">
      <c r="A26" s="59"/>
      <c r="B26" s="31" t="s">
        <v>129</v>
      </c>
      <c r="C26" s="31" t="s">
        <v>130</v>
      </c>
      <c r="D26" s="63"/>
      <c r="E26" s="247">
        <v>0</v>
      </c>
      <c r="F26" s="199">
        <v>0</v>
      </c>
      <c r="G26" s="248">
        <v>0</v>
      </c>
      <c r="H26" s="247">
        <v>0</v>
      </c>
      <c r="I26" s="199">
        <v>0</v>
      </c>
      <c r="J26" s="200">
        <v>0</v>
      </c>
    </row>
    <row r="27" spans="1:10" ht="15">
      <c r="A27" s="59"/>
      <c r="B27" s="31" t="s">
        <v>131</v>
      </c>
      <c r="C27" s="8" t="s">
        <v>132</v>
      </c>
      <c r="D27" s="63"/>
      <c r="E27" s="247">
        <v>0</v>
      </c>
      <c r="F27" s="199">
        <v>0</v>
      </c>
      <c r="G27" s="248">
        <v>0</v>
      </c>
      <c r="H27" s="247">
        <v>0</v>
      </c>
      <c r="I27" s="199">
        <v>0</v>
      </c>
      <c r="J27" s="200">
        <v>0</v>
      </c>
    </row>
    <row r="28" spans="1:10" ht="15">
      <c r="A28" s="59"/>
      <c r="B28" s="31" t="s">
        <v>133</v>
      </c>
      <c r="C28" s="31" t="s">
        <v>134</v>
      </c>
      <c r="D28" s="63"/>
      <c r="E28" s="247">
        <v>0</v>
      </c>
      <c r="F28" s="199">
        <v>126236</v>
      </c>
      <c r="G28" s="248">
        <v>126236</v>
      </c>
      <c r="H28" s="247">
        <v>0</v>
      </c>
      <c r="I28" s="199">
        <v>74179</v>
      </c>
      <c r="J28" s="200">
        <v>74179</v>
      </c>
    </row>
    <row r="29" spans="1:10" ht="15">
      <c r="A29" s="59"/>
      <c r="B29" s="31" t="s">
        <v>135</v>
      </c>
      <c r="C29" s="31" t="s">
        <v>136</v>
      </c>
      <c r="D29" s="63"/>
      <c r="E29" s="247">
        <v>0</v>
      </c>
      <c r="F29" s="199">
        <v>0</v>
      </c>
      <c r="G29" s="248">
        <v>0</v>
      </c>
      <c r="H29" s="247">
        <v>0</v>
      </c>
      <c r="I29" s="199">
        <v>0</v>
      </c>
      <c r="J29" s="200">
        <v>0</v>
      </c>
    </row>
    <row r="30" spans="1:10" ht="15">
      <c r="A30" s="30"/>
      <c r="B30" s="2" t="s">
        <v>16</v>
      </c>
      <c r="C30" s="2" t="s">
        <v>137</v>
      </c>
      <c r="D30" s="435" t="s">
        <v>572</v>
      </c>
      <c r="E30" s="249">
        <v>69719992</v>
      </c>
      <c r="F30" s="197">
        <v>22348630</v>
      </c>
      <c r="G30" s="246">
        <v>92068622</v>
      </c>
      <c r="H30" s="245">
        <v>62612512</v>
      </c>
      <c r="I30" s="197">
        <v>12855966</v>
      </c>
      <c r="J30" s="198">
        <v>75468478</v>
      </c>
    </row>
    <row r="31" spans="1:10" ht="15">
      <c r="A31" s="30"/>
      <c r="B31" s="31" t="s">
        <v>138</v>
      </c>
      <c r="C31" s="31" t="s">
        <v>139</v>
      </c>
      <c r="D31" s="63"/>
      <c r="E31" s="247">
        <v>69709520</v>
      </c>
      <c r="F31" s="199">
        <v>20412200</v>
      </c>
      <c r="G31" s="248">
        <v>90121720</v>
      </c>
      <c r="H31" s="247">
        <v>62597467</v>
      </c>
      <c r="I31" s="199">
        <v>11407314</v>
      </c>
      <c r="J31" s="200">
        <v>74004781</v>
      </c>
    </row>
    <row r="32" spans="1:10" ht="15">
      <c r="A32" s="30"/>
      <c r="B32" s="31" t="s">
        <v>140</v>
      </c>
      <c r="C32" s="31" t="s">
        <v>367</v>
      </c>
      <c r="D32" s="63"/>
      <c r="E32" s="247">
        <v>2513115</v>
      </c>
      <c r="F32" s="199">
        <v>18569882</v>
      </c>
      <c r="G32" s="248">
        <v>21082997</v>
      </c>
      <c r="H32" s="247">
        <v>5305681</v>
      </c>
      <c r="I32" s="199">
        <v>10055183</v>
      </c>
      <c r="J32" s="200">
        <v>15360864</v>
      </c>
    </row>
    <row r="33" spans="1:10" ht="15">
      <c r="A33" s="30"/>
      <c r="B33" s="31" t="s">
        <v>141</v>
      </c>
      <c r="C33" s="31" t="s">
        <v>368</v>
      </c>
      <c r="D33" s="63"/>
      <c r="E33" s="247">
        <v>0</v>
      </c>
      <c r="F33" s="199">
        <v>0</v>
      </c>
      <c r="G33" s="248">
        <v>0</v>
      </c>
      <c r="H33" s="247">
        <v>0</v>
      </c>
      <c r="I33" s="199">
        <v>0</v>
      </c>
      <c r="J33" s="200">
        <v>0</v>
      </c>
    </row>
    <row r="34" spans="1:10" ht="15">
      <c r="A34" s="30"/>
      <c r="B34" s="31" t="s">
        <v>142</v>
      </c>
      <c r="C34" s="31" t="s">
        <v>143</v>
      </c>
      <c r="D34" s="63"/>
      <c r="E34" s="247">
        <v>0</v>
      </c>
      <c r="F34" s="199">
        <v>2763</v>
      </c>
      <c r="G34" s="248">
        <v>2763</v>
      </c>
      <c r="H34" s="247">
        <v>0</v>
      </c>
      <c r="I34" s="199">
        <v>6336</v>
      </c>
      <c r="J34" s="200">
        <v>6336</v>
      </c>
    </row>
    <row r="35" spans="1:10" ht="15">
      <c r="A35" s="30"/>
      <c r="B35" s="31" t="s">
        <v>144</v>
      </c>
      <c r="C35" s="31" t="s">
        <v>145</v>
      </c>
      <c r="D35" s="63"/>
      <c r="E35" s="247">
        <v>19856670</v>
      </c>
      <c r="F35" s="199">
        <v>1839555</v>
      </c>
      <c r="G35" s="248">
        <v>21696225</v>
      </c>
      <c r="H35" s="247">
        <v>16444587</v>
      </c>
      <c r="I35" s="199">
        <v>1345795</v>
      </c>
      <c r="J35" s="200">
        <v>17790382</v>
      </c>
    </row>
    <row r="36" spans="1:10" ht="15">
      <c r="A36" s="30"/>
      <c r="B36" s="31" t="s">
        <v>146</v>
      </c>
      <c r="C36" s="31" t="s">
        <v>147</v>
      </c>
      <c r="D36" s="63"/>
      <c r="E36" s="247">
        <v>0</v>
      </c>
      <c r="F36" s="199">
        <v>0</v>
      </c>
      <c r="G36" s="248">
        <v>0</v>
      </c>
      <c r="H36" s="247">
        <v>0</v>
      </c>
      <c r="I36" s="199">
        <v>0</v>
      </c>
      <c r="J36" s="200">
        <v>0</v>
      </c>
    </row>
    <row r="37" spans="1:10" ht="15">
      <c r="A37" s="30"/>
      <c r="B37" s="31" t="s">
        <v>148</v>
      </c>
      <c r="C37" s="31" t="s">
        <v>149</v>
      </c>
      <c r="D37" s="63"/>
      <c r="E37" s="247">
        <v>0</v>
      </c>
      <c r="F37" s="199">
        <v>0</v>
      </c>
      <c r="G37" s="248">
        <v>0</v>
      </c>
      <c r="H37" s="247">
        <v>0</v>
      </c>
      <c r="I37" s="199">
        <v>0</v>
      </c>
      <c r="J37" s="200">
        <v>0</v>
      </c>
    </row>
    <row r="38" spans="1:10" ht="15">
      <c r="A38" s="30"/>
      <c r="B38" s="31" t="s">
        <v>150</v>
      </c>
      <c r="C38" s="8" t="s">
        <v>369</v>
      </c>
      <c r="D38" s="63"/>
      <c r="E38" s="247">
        <v>3159464</v>
      </c>
      <c r="F38" s="199">
        <v>0</v>
      </c>
      <c r="G38" s="248">
        <v>3159464</v>
      </c>
      <c r="H38" s="247">
        <v>3184727</v>
      </c>
      <c r="I38" s="199">
        <v>0</v>
      </c>
      <c r="J38" s="200">
        <v>3184727</v>
      </c>
    </row>
    <row r="39" spans="1:10" ht="15">
      <c r="A39" s="30"/>
      <c r="B39" s="31" t="s">
        <v>151</v>
      </c>
      <c r="C39" s="8" t="s">
        <v>152</v>
      </c>
      <c r="D39" s="63"/>
      <c r="E39" s="247">
        <v>148680</v>
      </c>
      <c r="F39" s="199">
        <v>0</v>
      </c>
      <c r="G39" s="248">
        <v>148680</v>
      </c>
      <c r="H39" s="247">
        <v>137121</v>
      </c>
      <c r="I39" s="199">
        <v>0</v>
      </c>
      <c r="J39" s="200">
        <v>137121</v>
      </c>
    </row>
    <row r="40" spans="1:10" ht="15">
      <c r="A40" s="30"/>
      <c r="B40" s="31" t="s">
        <v>153</v>
      </c>
      <c r="C40" s="31" t="s">
        <v>154</v>
      </c>
      <c r="D40" s="63"/>
      <c r="E40" s="247">
        <v>44029982</v>
      </c>
      <c r="F40" s="199">
        <v>0</v>
      </c>
      <c r="G40" s="248">
        <v>44029982</v>
      </c>
      <c r="H40" s="247">
        <v>37522327</v>
      </c>
      <c r="I40" s="199">
        <v>0</v>
      </c>
      <c r="J40" s="200">
        <v>37522327</v>
      </c>
    </row>
    <row r="41" spans="1:10" ht="15">
      <c r="A41" s="30"/>
      <c r="B41" s="31" t="s">
        <v>155</v>
      </c>
      <c r="C41" s="97" t="s">
        <v>352</v>
      </c>
      <c r="D41" s="63"/>
      <c r="E41" s="247">
        <v>1609</v>
      </c>
      <c r="F41" s="199">
        <v>0</v>
      </c>
      <c r="G41" s="248">
        <v>1609</v>
      </c>
      <c r="H41" s="247">
        <v>3024</v>
      </c>
      <c r="I41" s="199">
        <v>0</v>
      </c>
      <c r="J41" s="200">
        <v>3024</v>
      </c>
    </row>
    <row r="42" spans="1:10" ht="15">
      <c r="A42" s="30"/>
      <c r="B42" s="31" t="s">
        <v>157</v>
      </c>
      <c r="C42" s="8" t="s">
        <v>156</v>
      </c>
      <c r="D42" s="63"/>
      <c r="E42" s="247">
        <v>0</v>
      </c>
      <c r="F42" s="199">
        <v>0</v>
      </c>
      <c r="G42" s="248">
        <v>0</v>
      </c>
      <c r="H42" s="247">
        <v>0</v>
      </c>
      <c r="I42" s="199">
        <v>0</v>
      </c>
      <c r="J42" s="200">
        <v>0</v>
      </c>
    </row>
    <row r="43" spans="1:10" ht="15">
      <c r="A43" s="30"/>
      <c r="B43" s="31" t="s">
        <v>159</v>
      </c>
      <c r="C43" s="8" t="s">
        <v>158</v>
      </c>
      <c r="D43" s="63"/>
      <c r="E43" s="247">
        <v>0</v>
      </c>
      <c r="F43" s="199">
        <v>0</v>
      </c>
      <c r="G43" s="248">
        <v>0</v>
      </c>
      <c r="H43" s="247">
        <v>0</v>
      </c>
      <c r="I43" s="199">
        <v>0</v>
      </c>
      <c r="J43" s="200">
        <v>0</v>
      </c>
    </row>
    <row r="44" spans="1:10" ht="15">
      <c r="A44" s="30"/>
      <c r="B44" s="31" t="s">
        <v>347</v>
      </c>
      <c r="C44" s="31" t="s">
        <v>160</v>
      </c>
      <c r="D44" s="63"/>
      <c r="E44" s="247">
        <v>0</v>
      </c>
      <c r="F44" s="199">
        <v>0</v>
      </c>
      <c r="G44" s="248">
        <v>0</v>
      </c>
      <c r="H44" s="247">
        <v>0</v>
      </c>
      <c r="I44" s="199">
        <v>0</v>
      </c>
      <c r="J44" s="200">
        <v>0</v>
      </c>
    </row>
    <row r="45" spans="1:10" ht="15">
      <c r="A45" s="30"/>
      <c r="B45" s="31" t="s">
        <v>161</v>
      </c>
      <c r="C45" s="31" t="s">
        <v>162</v>
      </c>
      <c r="D45" s="63"/>
      <c r="E45" s="247">
        <v>10472</v>
      </c>
      <c r="F45" s="199">
        <v>1936430</v>
      </c>
      <c r="G45" s="248">
        <v>1946902</v>
      </c>
      <c r="H45" s="247">
        <v>15045</v>
      </c>
      <c r="I45" s="199">
        <v>1448652</v>
      </c>
      <c r="J45" s="200">
        <v>1463697</v>
      </c>
    </row>
    <row r="46" spans="1:10" ht="15">
      <c r="A46" s="30"/>
      <c r="B46" s="31" t="s">
        <v>163</v>
      </c>
      <c r="C46" s="31" t="s">
        <v>164</v>
      </c>
      <c r="D46" s="63"/>
      <c r="E46" s="247">
        <v>10472</v>
      </c>
      <c r="F46" s="199">
        <v>1934279</v>
      </c>
      <c r="G46" s="248">
        <v>1944751</v>
      </c>
      <c r="H46" s="247">
        <v>15045</v>
      </c>
      <c r="I46" s="199">
        <v>1446989</v>
      </c>
      <c r="J46" s="200">
        <v>1462034</v>
      </c>
    </row>
    <row r="47" spans="1:10" ht="15">
      <c r="A47" s="30"/>
      <c r="B47" s="31" t="s">
        <v>165</v>
      </c>
      <c r="C47" s="31" t="s">
        <v>166</v>
      </c>
      <c r="D47" s="63"/>
      <c r="E47" s="247">
        <v>0</v>
      </c>
      <c r="F47" s="199">
        <v>2151</v>
      </c>
      <c r="G47" s="248">
        <v>2151</v>
      </c>
      <c r="H47" s="247">
        <v>0</v>
      </c>
      <c r="I47" s="199">
        <v>1663</v>
      </c>
      <c r="J47" s="200">
        <v>1663</v>
      </c>
    </row>
    <row r="48" spans="1:10" ht="15">
      <c r="A48" s="30"/>
      <c r="B48" s="2" t="s">
        <v>15</v>
      </c>
      <c r="C48" s="2" t="s">
        <v>167</v>
      </c>
      <c r="D48" s="435" t="s">
        <v>573</v>
      </c>
      <c r="E48" s="249">
        <v>140768628</v>
      </c>
      <c r="F48" s="197">
        <v>319988395</v>
      </c>
      <c r="G48" s="246">
        <v>460757023</v>
      </c>
      <c r="H48" s="245">
        <v>99756054</v>
      </c>
      <c r="I48" s="197">
        <v>240632108</v>
      </c>
      <c r="J48" s="198">
        <v>340388162</v>
      </c>
    </row>
    <row r="49" spans="1:10" ht="15">
      <c r="A49" s="30"/>
      <c r="B49" s="93" t="s">
        <v>40</v>
      </c>
      <c r="C49" s="31" t="s">
        <v>271</v>
      </c>
      <c r="D49" s="82"/>
      <c r="E49" s="250">
        <v>4702084</v>
      </c>
      <c r="F49" s="199">
        <v>35741238</v>
      </c>
      <c r="G49" s="248">
        <v>40443322</v>
      </c>
      <c r="H49" s="247">
        <v>21712536</v>
      </c>
      <c r="I49" s="199">
        <v>38829691</v>
      </c>
      <c r="J49" s="200">
        <v>60542227</v>
      </c>
    </row>
    <row r="50" spans="1:10" ht="15">
      <c r="A50" s="30"/>
      <c r="B50" s="93" t="s">
        <v>41</v>
      </c>
      <c r="C50" s="99" t="s">
        <v>272</v>
      </c>
      <c r="D50" s="82"/>
      <c r="E50" s="250">
        <v>69986</v>
      </c>
      <c r="F50" s="199">
        <v>9675965</v>
      </c>
      <c r="G50" s="248">
        <v>9745951</v>
      </c>
      <c r="H50" s="247">
        <v>4835016</v>
      </c>
      <c r="I50" s="199">
        <v>16046285</v>
      </c>
      <c r="J50" s="200">
        <v>20881301</v>
      </c>
    </row>
    <row r="51" spans="1:10" ht="15">
      <c r="A51" s="30"/>
      <c r="B51" s="93" t="s">
        <v>42</v>
      </c>
      <c r="C51" s="99" t="s">
        <v>273</v>
      </c>
      <c r="D51" s="82"/>
      <c r="E51" s="250">
        <v>4632098</v>
      </c>
      <c r="F51" s="199">
        <v>26065273</v>
      </c>
      <c r="G51" s="248">
        <v>30697371</v>
      </c>
      <c r="H51" s="247">
        <v>16877520</v>
      </c>
      <c r="I51" s="199">
        <v>22783406</v>
      </c>
      <c r="J51" s="200">
        <v>39660926</v>
      </c>
    </row>
    <row r="52" spans="1:10" ht="15">
      <c r="A52" s="30"/>
      <c r="B52" s="93" t="s">
        <v>95</v>
      </c>
      <c r="C52" s="99" t="s">
        <v>275</v>
      </c>
      <c r="D52" s="82"/>
      <c r="E52" s="250">
        <v>0</v>
      </c>
      <c r="F52" s="199">
        <v>0</v>
      </c>
      <c r="G52" s="248">
        <v>0</v>
      </c>
      <c r="H52" s="247">
        <v>0</v>
      </c>
      <c r="I52" s="199">
        <v>0</v>
      </c>
      <c r="J52" s="200">
        <v>0</v>
      </c>
    </row>
    <row r="53" spans="1:10" ht="15">
      <c r="A53" s="30"/>
      <c r="B53" s="93" t="s">
        <v>43</v>
      </c>
      <c r="C53" s="99" t="s">
        <v>274</v>
      </c>
      <c r="D53" s="82"/>
      <c r="E53" s="250">
        <v>136066544</v>
      </c>
      <c r="F53" s="199">
        <v>284247157</v>
      </c>
      <c r="G53" s="248">
        <v>420313701</v>
      </c>
      <c r="H53" s="247">
        <v>78043518</v>
      </c>
      <c r="I53" s="199">
        <v>201802417</v>
      </c>
      <c r="J53" s="200">
        <v>279845935</v>
      </c>
    </row>
    <row r="54" spans="1:10" ht="15">
      <c r="A54" s="30"/>
      <c r="B54" s="81" t="s">
        <v>297</v>
      </c>
      <c r="C54" s="31" t="s">
        <v>168</v>
      </c>
      <c r="D54" s="82"/>
      <c r="E54" s="250">
        <v>6727425</v>
      </c>
      <c r="F54" s="199">
        <v>7977367</v>
      </c>
      <c r="G54" s="248">
        <v>14704792</v>
      </c>
      <c r="H54" s="247">
        <v>7301938</v>
      </c>
      <c r="I54" s="199">
        <v>8068206</v>
      </c>
      <c r="J54" s="200">
        <v>15370144</v>
      </c>
    </row>
    <row r="55" spans="1:10" ht="15">
      <c r="A55" s="30"/>
      <c r="B55" s="3" t="s">
        <v>319</v>
      </c>
      <c r="C55" s="31" t="s">
        <v>303</v>
      </c>
      <c r="D55" s="82"/>
      <c r="E55" s="250">
        <v>5316034</v>
      </c>
      <c r="F55" s="199">
        <v>2016071</v>
      </c>
      <c r="G55" s="248">
        <v>7332105</v>
      </c>
      <c r="H55" s="247">
        <v>3682456</v>
      </c>
      <c r="I55" s="199">
        <v>4054139</v>
      </c>
      <c r="J55" s="200">
        <v>7736595</v>
      </c>
    </row>
    <row r="56" spans="1:10" ht="15">
      <c r="A56" s="30"/>
      <c r="B56" s="3" t="s">
        <v>320</v>
      </c>
      <c r="C56" s="31" t="s">
        <v>304</v>
      </c>
      <c r="D56" s="82"/>
      <c r="E56" s="250">
        <v>1411391</v>
      </c>
      <c r="F56" s="199">
        <v>5961296</v>
      </c>
      <c r="G56" s="248">
        <v>7372687</v>
      </c>
      <c r="H56" s="247">
        <v>3619482</v>
      </c>
      <c r="I56" s="199">
        <v>4014067</v>
      </c>
      <c r="J56" s="200">
        <v>7633549</v>
      </c>
    </row>
    <row r="57" spans="1:10" ht="15">
      <c r="A57" s="30"/>
      <c r="B57" s="3" t="s">
        <v>298</v>
      </c>
      <c r="C57" s="31" t="s">
        <v>169</v>
      </c>
      <c r="D57" s="82"/>
      <c r="E57" s="250">
        <v>125240205</v>
      </c>
      <c r="F57" s="199">
        <v>211912610</v>
      </c>
      <c r="G57" s="248">
        <v>337152815</v>
      </c>
      <c r="H57" s="247">
        <v>60693410</v>
      </c>
      <c r="I57" s="199">
        <v>151509069</v>
      </c>
      <c r="J57" s="200">
        <v>212202479</v>
      </c>
    </row>
    <row r="58" spans="1:10" ht="15">
      <c r="A58" s="30"/>
      <c r="B58" s="3" t="s">
        <v>276</v>
      </c>
      <c r="C58" s="31" t="s">
        <v>305</v>
      </c>
      <c r="D58" s="82"/>
      <c r="E58" s="250">
        <v>3351884</v>
      </c>
      <c r="F58" s="199">
        <v>76718971</v>
      </c>
      <c r="G58" s="248">
        <v>80070855</v>
      </c>
      <c r="H58" s="247">
        <v>10023967</v>
      </c>
      <c r="I58" s="199">
        <v>61232134</v>
      </c>
      <c r="J58" s="200">
        <v>71256101</v>
      </c>
    </row>
    <row r="59" spans="1:10" ht="15">
      <c r="A59" s="30"/>
      <c r="B59" s="3" t="s">
        <v>277</v>
      </c>
      <c r="C59" s="31" t="s">
        <v>306</v>
      </c>
      <c r="D59" s="82"/>
      <c r="E59" s="250">
        <v>55117974</v>
      </c>
      <c r="F59" s="199">
        <v>36242969</v>
      </c>
      <c r="G59" s="248">
        <v>91360943</v>
      </c>
      <c r="H59" s="247">
        <v>43714007</v>
      </c>
      <c r="I59" s="199">
        <v>24234403</v>
      </c>
      <c r="J59" s="200">
        <v>67948410</v>
      </c>
    </row>
    <row r="60" spans="1:10" ht="15">
      <c r="A60" s="30"/>
      <c r="B60" s="3" t="s">
        <v>321</v>
      </c>
      <c r="C60" s="31" t="s">
        <v>307</v>
      </c>
      <c r="D60" s="82"/>
      <c r="E60" s="250">
        <v>33385374</v>
      </c>
      <c r="F60" s="199">
        <v>49475335</v>
      </c>
      <c r="G60" s="248">
        <v>82860709</v>
      </c>
      <c r="H60" s="247">
        <v>3477718</v>
      </c>
      <c r="I60" s="199">
        <v>33021266</v>
      </c>
      <c r="J60" s="200">
        <v>36498984</v>
      </c>
    </row>
    <row r="61" spans="1:10" ht="15">
      <c r="A61" s="30"/>
      <c r="B61" s="3" t="s">
        <v>322</v>
      </c>
      <c r="C61" s="31" t="s">
        <v>308</v>
      </c>
      <c r="D61" s="82"/>
      <c r="E61" s="250">
        <v>33384973</v>
      </c>
      <c r="F61" s="199">
        <v>49475335</v>
      </c>
      <c r="G61" s="248">
        <v>82860308</v>
      </c>
      <c r="H61" s="247">
        <v>3477718</v>
      </c>
      <c r="I61" s="199">
        <v>33021266</v>
      </c>
      <c r="J61" s="200">
        <v>36498984</v>
      </c>
    </row>
    <row r="62" spans="1:10" ht="15">
      <c r="A62" s="30"/>
      <c r="B62" s="3" t="s">
        <v>323</v>
      </c>
      <c r="C62" s="31" t="s">
        <v>170</v>
      </c>
      <c r="D62" s="82"/>
      <c r="E62" s="250">
        <v>3214269</v>
      </c>
      <c r="F62" s="199">
        <v>11172728</v>
      </c>
      <c r="G62" s="248">
        <v>14386997</v>
      </c>
      <c r="H62" s="247">
        <v>9982384</v>
      </c>
      <c r="I62" s="199">
        <v>21935096</v>
      </c>
      <c r="J62" s="200">
        <v>31917480</v>
      </c>
    </row>
    <row r="63" spans="1:10" ht="15">
      <c r="A63" s="30"/>
      <c r="B63" s="3" t="s">
        <v>278</v>
      </c>
      <c r="C63" s="31" t="s">
        <v>309</v>
      </c>
      <c r="D63" s="82"/>
      <c r="E63" s="250">
        <v>2364278</v>
      </c>
      <c r="F63" s="199">
        <v>1410325</v>
      </c>
      <c r="G63" s="248">
        <v>3774603</v>
      </c>
      <c r="H63" s="247">
        <v>5408521</v>
      </c>
      <c r="I63" s="199">
        <v>5781135</v>
      </c>
      <c r="J63" s="200">
        <v>11189656</v>
      </c>
    </row>
    <row r="64" spans="1:10" ht="15">
      <c r="A64" s="30"/>
      <c r="B64" s="3" t="s">
        <v>279</v>
      </c>
      <c r="C64" s="31" t="s">
        <v>310</v>
      </c>
      <c r="D64" s="82"/>
      <c r="E64" s="250">
        <v>849991</v>
      </c>
      <c r="F64" s="199">
        <v>3158406</v>
      </c>
      <c r="G64" s="248">
        <v>4008397</v>
      </c>
      <c r="H64" s="247">
        <v>4573863</v>
      </c>
      <c r="I64" s="199">
        <v>7252760</v>
      </c>
      <c r="J64" s="200">
        <v>11826623</v>
      </c>
    </row>
    <row r="65" spans="1:10" ht="15">
      <c r="A65" s="30"/>
      <c r="B65" s="3" t="s">
        <v>280</v>
      </c>
      <c r="C65" s="31" t="s">
        <v>311</v>
      </c>
      <c r="D65" s="82"/>
      <c r="E65" s="250">
        <v>0</v>
      </c>
      <c r="F65" s="199">
        <v>3783572</v>
      </c>
      <c r="G65" s="248">
        <v>3783572</v>
      </c>
      <c r="H65" s="247">
        <v>0</v>
      </c>
      <c r="I65" s="199">
        <v>6649121</v>
      </c>
      <c r="J65" s="200">
        <v>6649121</v>
      </c>
    </row>
    <row r="66" spans="1:10" ht="15">
      <c r="A66" s="30"/>
      <c r="B66" s="3" t="s">
        <v>324</v>
      </c>
      <c r="C66" s="31" t="s">
        <v>312</v>
      </c>
      <c r="D66" s="82"/>
      <c r="E66" s="250">
        <v>0</v>
      </c>
      <c r="F66" s="199">
        <v>2820425</v>
      </c>
      <c r="G66" s="248">
        <v>2820425</v>
      </c>
      <c r="H66" s="247">
        <v>0</v>
      </c>
      <c r="I66" s="199">
        <v>2252080</v>
      </c>
      <c r="J66" s="200">
        <v>2252080</v>
      </c>
    </row>
    <row r="67" spans="1:10" ht="15">
      <c r="A67" s="30"/>
      <c r="B67" s="3" t="s">
        <v>325</v>
      </c>
      <c r="C67" s="31" t="s">
        <v>313</v>
      </c>
      <c r="D67" s="82"/>
      <c r="E67" s="250">
        <v>0</v>
      </c>
      <c r="F67" s="199">
        <v>0</v>
      </c>
      <c r="G67" s="248">
        <v>0</v>
      </c>
      <c r="H67" s="247">
        <v>0</v>
      </c>
      <c r="I67" s="199">
        <v>0</v>
      </c>
      <c r="J67" s="200">
        <v>0</v>
      </c>
    </row>
    <row r="68" spans="1:10" ht="15">
      <c r="A68" s="30"/>
      <c r="B68" s="3" t="s">
        <v>326</v>
      </c>
      <c r="C68" s="31" t="s">
        <v>314</v>
      </c>
      <c r="D68" s="82"/>
      <c r="E68" s="250">
        <v>0</v>
      </c>
      <c r="F68" s="199">
        <v>0</v>
      </c>
      <c r="G68" s="248">
        <v>0</v>
      </c>
      <c r="H68" s="247">
        <v>0</v>
      </c>
      <c r="I68" s="199">
        <v>0</v>
      </c>
      <c r="J68" s="200">
        <v>0</v>
      </c>
    </row>
    <row r="69" spans="1:10" ht="15">
      <c r="A69" s="30"/>
      <c r="B69" s="3" t="s">
        <v>327</v>
      </c>
      <c r="C69" s="31" t="s">
        <v>171</v>
      </c>
      <c r="D69" s="82"/>
      <c r="E69" s="250">
        <v>884645</v>
      </c>
      <c r="F69" s="199">
        <v>2126103</v>
      </c>
      <c r="G69" s="248">
        <v>3010748</v>
      </c>
      <c r="H69" s="247">
        <v>65786</v>
      </c>
      <c r="I69" s="199">
        <v>471118</v>
      </c>
      <c r="J69" s="200">
        <v>536904</v>
      </c>
    </row>
    <row r="70" spans="1:10" ht="15">
      <c r="A70" s="30"/>
      <c r="B70" s="3" t="s">
        <v>328</v>
      </c>
      <c r="C70" s="31" t="s">
        <v>315</v>
      </c>
      <c r="D70" s="82"/>
      <c r="E70" s="250">
        <v>102170</v>
      </c>
      <c r="F70" s="199">
        <v>1387200</v>
      </c>
      <c r="G70" s="248">
        <v>1489370</v>
      </c>
      <c r="H70" s="247">
        <v>61892</v>
      </c>
      <c r="I70" s="199">
        <v>208060</v>
      </c>
      <c r="J70" s="200">
        <v>269952</v>
      </c>
    </row>
    <row r="71" spans="1:10" ht="15">
      <c r="A71" s="30"/>
      <c r="B71" s="3" t="s">
        <v>329</v>
      </c>
      <c r="C71" s="31" t="s">
        <v>316</v>
      </c>
      <c r="D71" s="82"/>
      <c r="E71" s="250">
        <v>782475</v>
      </c>
      <c r="F71" s="199">
        <v>738903</v>
      </c>
      <c r="G71" s="248">
        <v>1521378</v>
      </c>
      <c r="H71" s="247">
        <v>3894</v>
      </c>
      <c r="I71" s="199">
        <v>263058</v>
      </c>
      <c r="J71" s="200">
        <v>266952</v>
      </c>
    </row>
    <row r="72" spans="1:10" ht="15">
      <c r="A72" s="30"/>
      <c r="B72" s="3" t="s">
        <v>330</v>
      </c>
      <c r="C72" s="31" t="s">
        <v>172</v>
      </c>
      <c r="D72" s="82"/>
      <c r="E72" s="250">
        <v>0</v>
      </c>
      <c r="F72" s="199">
        <v>23016</v>
      </c>
      <c r="G72" s="248">
        <v>23016</v>
      </c>
      <c r="H72" s="247">
        <v>0</v>
      </c>
      <c r="I72" s="199">
        <v>29604</v>
      </c>
      <c r="J72" s="200">
        <v>29604</v>
      </c>
    </row>
    <row r="73" spans="1:10" ht="15">
      <c r="A73" s="30"/>
      <c r="B73" s="3" t="s">
        <v>331</v>
      </c>
      <c r="C73" s="31" t="s">
        <v>317</v>
      </c>
      <c r="D73" s="82"/>
      <c r="E73" s="250">
        <v>0</v>
      </c>
      <c r="F73" s="199">
        <v>0</v>
      </c>
      <c r="G73" s="248">
        <v>0</v>
      </c>
      <c r="H73" s="247">
        <v>0</v>
      </c>
      <c r="I73" s="199">
        <v>0</v>
      </c>
      <c r="J73" s="200">
        <v>0</v>
      </c>
    </row>
    <row r="74" spans="1:10" ht="15">
      <c r="A74" s="30"/>
      <c r="B74" s="3" t="s">
        <v>332</v>
      </c>
      <c r="C74" s="31" t="s">
        <v>318</v>
      </c>
      <c r="D74" s="82"/>
      <c r="E74" s="250">
        <v>0</v>
      </c>
      <c r="F74" s="199">
        <v>23016</v>
      </c>
      <c r="G74" s="248">
        <v>23016</v>
      </c>
      <c r="H74" s="247">
        <v>0</v>
      </c>
      <c r="I74" s="199">
        <v>29604</v>
      </c>
      <c r="J74" s="200">
        <v>29604</v>
      </c>
    </row>
    <row r="75" spans="1:10" ht="15">
      <c r="A75" s="30"/>
      <c r="B75" s="3" t="s">
        <v>333</v>
      </c>
      <c r="C75" s="31" t="s">
        <v>2</v>
      </c>
      <c r="D75" s="82"/>
      <c r="E75" s="250">
        <v>0</v>
      </c>
      <c r="F75" s="199">
        <v>51035333</v>
      </c>
      <c r="G75" s="248">
        <v>51035333</v>
      </c>
      <c r="H75" s="247">
        <v>0</v>
      </c>
      <c r="I75" s="199">
        <v>19789324</v>
      </c>
      <c r="J75" s="200">
        <v>19789324</v>
      </c>
    </row>
    <row r="76" spans="1:10" ht="15">
      <c r="A76" s="30"/>
      <c r="B76" s="83" t="s">
        <v>173</v>
      </c>
      <c r="C76" s="84"/>
      <c r="D76" s="63"/>
      <c r="E76" s="245">
        <v>853565694</v>
      </c>
      <c r="F76" s="197">
        <v>1072830278</v>
      </c>
      <c r="G76" s="246">
        <v>1926395972</v>
      </c>
      <c r="H76" s="245">
        <v>781260644</v>
      </c>
      <c r="I76" s="197">
        <v>805490181</v>
      </c>
      <c r="J76" s="198">
        <v>1586750825</v>
      </c>
    </row>
    <row r="77" spans="1:10" ht="15">
      <c r="A77" s="30"/>
      <c r="B77" s="2" t="s">
        <v>14</v>
      </c>
      <c r="C77" s="2" t="s">
        <v>174</v>
      </c>
      <c r="D77" s="63"/>
      <c r="E77" s="245">
        <v>47125351</v>
      </c>
      <c r="F77" s="197">
        <v>63209049</v>
      </c>
      <c r="G77" s="246">
        <v>110334400</v>
      </c>
      <c r="H77" s="245">
        <v>43409744</v>
      </c>
      <c r="I77" s="197">
        <v>42261767</v>
      </c>
      <c r="J77" s="198">
        <v>85671511</v>
      </c>
    </row>
    <row r="78" spans="1:10" ht="15">
      <c r="A78" s="30"/>
      <c r="B78" s="31" t="s">
        <v>175</v>
      </c>
      <c r="C78" s="31" t="s">
        <v>176</v>
      </c>
      <c r="D78" s="63"/>
      <c r="E78" s="247">
        <v>10889428</v>
      </c>
      <c r="F78" s="199">
        <v>0</v>
      </c>
      <c r="G78" s="248">
        <v>10889428</v>
      </c>
      <c r="H78" s="247">
        <v>9529381</v>
      </c>
      <c r="I78" s="199">
        <v>0</v>
      </c>
      <c r="J78" s="200">
        <v>9529381</v>
      </c>
    </row>
    <row r="79" spans="1:10" ht="15">
      <c r="A79" s="30"/>
      <c r="B79" s="31" t="s">
        <v>177</v>
      </c>
      <c r="C79" s="31" t="s">
        <v>178</v>
      </c>
      <c r="D79" s="63"/>
      <c r="E79" s="247">
        <v>15459651</v>
      </c>
      <c r="F79" s="199">
        <v>24614565</v>
      </c>
      <c r="G79" s="248">
        <v>40074216</v>
      </c>
      <c r="H79" s="247">
        <v>15270202</v>
      </c>
      <c r="I79" s="199">
        <v>12493790</v>
      </c>
      <c r="J79" s="200">
        <v>27763992</v>
      </c>
    </row>
    <row r="80" spans="1:10" ht="15">
      <c r="A80" s="30"/>
      <c r="B80" s="31" t="s">
        <v>179</v>
      </c>
      <c r="C80" s="31" t="s">
        <v>180</v>
      </c>
      <c r="D80" s="63"/>
      <c r="E80" s="247">
        <v>14982232</v>
      </c>
      <c r="F80" s="199">
        <v>6488329</v>
      </c>
      <c r="G80" s="248">
        <v>21470561</v>
      </c>
      <c r="H80" s="247">
        <v>15595071</v>
      </c>
      <c r="I80" s="199">
        <v>5756410</v>
      </c>
      <c r="J80" s="200">
        <v>21351481</v>
      </c>
    </row>
    <row r="81" spans="1:10" ht="15">
      <c r="A81" s="30"/>
      <c r="B81" s="31" t="s">
        <v>181</v>
      </c>
      <c r="C81" s="31" t="s">
        <v>182</v>
      </c>
      <c r="D81" s="63"/>
      <c r="E81" s="247">
        <v>2429222</v>
      </c>
      <c r="F81" s="199">
        <v>1125801</v>
      </c>
      <c r="G81" s="248">
        <v>3555023</v>
      </c>
      <c r="H81" s="247">
        <v>2701590</v>
      </c>
      <c r="I81" s="199">
        <v>914041</v>
      </c>
      <c r="J81" s="200">
        <v>3615631</v>
      </c>
    </row>
    <row r="82" spans="1:10" ht="15">
      <c r="A82" s="30"/>
      <c r="B82" s="31" t="s">
        <v>183</v>
      </c>
      <c r="C82" s="31" t="s">
        <v>184</v>
      </c>
      <c r="D82" s="63"/>
      <c r="E82" s="247">
        <v>3278010</v>
      </c>
      <c r="F82" s="199">
        <v>27005171</v>
      </c>
      <c r="G82" s="248">
        <v>30283181</v>
      </c>
      <c r="H82" s="247">
        <v>250510</v>
      </c>
      <c r="I82" s="199">
        <v>20775992</v>
      </c>
      <c r="J82" s="200">
        <v>21026502</v>
      </c>
    </row>
    <row r="83" spans="1:10" ht="15">
      <c r="A83" s="30"/>
      <c r="B83" s="31" t="s">
        <v>185</v>
      </c>
      <c r="C83" s="31" t="s">
        <v>186</v>
      </c>
      <c r="D83" s="63"/>
      <c r="E83" s="247">
        <v>0</v>
      </c>
      <c r="F83" s="199">
        <v>187867</v>
      </c>
      <c r="G83" s="248">
        <v>187867</v>
      </c>
      <c r="H83" s="247">
        <v>0</v>
      </c>
      <c r="I83" s="199">
        <v>144496</v>
      </c>
      <c r="J83" s="200">
        <v>144496</v>
      </c>
    </row>
    <row r="84" spans="1:10" ht="15">
      <c r="A84" s="30"/>
      <c r="B84" s="31" t="s">
        <v>187</v>
      </c>
      <c r="C84" s="31" t="s">
        <v>188</v>
      </c>
      <c r="D84" s="63"/>
      <c r="E84" s="247">
        <v>86808</v>
      </c>
      <c r="F84" s="199">
        <v>3787316</v>
      </c>
      <c r="G84" s="248">
        <v>3874124</v>
      </c>
      <c r="H84" s="247">
        <v>62990</v>
      </c>
      <c r="I84" s="199">
        <v>2177038</v>
      </c>
      <c r="J84" s="200">
        <v>2240028</v>
      </c>
    </row>
    <row r="85" spans="1:10" ht="15">
      <c r="A85" s="30"/>
      <c r="B85" s="31" t="s">
        <v>189</v>
      </c>
      <c r="C85" s="31" t="s">
        <v>190</v>
      </c>
      <c r="D85" s="63"/>
      <c r="E85" s="247">
        <v>0</v>
      </c>
      <c r="F85" s="199">
        <v>0</v>
      </c>
      <c r="G85" s="248">
        <v>0</v>
      </c>
      <c r="H85" s="247">
        <v>0</v>
      </c>
      <c r="I85" s="199">
        <v>0</v>
      </c>
      <c r="J85" s="200">
        <v>0</v>
      </c>
    </row>
    <row r="86" spans="1:10" ht="15">
      <c r="A86" s="30"/>
      <c r="B86" s="2" t="s">
        <v>13</v>
      </c>
      <c r="C86" s="2" t="s">
        <v>191</v>
      </c>
      <c r="D86" s="63"/>
      <c r="E86" s="245">
        <v>806440343</v>
      </c>
      <c r="F86" s="197">
        <v>1009621229</v>
      </c>
      <c r="G86" s="246">
        <v>1816061572</v>
      </c>
      <c r="H86" s="245">
        <v>737850900</v>
      </c>
      <c r="I86" s="197">
        <v>763228414</v>
      </c>
      <c r="J86" s="198">
        <v>1501079314</v>
      </c>
    </row>
    <row r="87" spans="1:10" ht="15">
      <c r="A87" s="30"/>
      <c r="B87" s="69" t="s">
        <v>192</v>
      </c>
      <c r="C87" s="31" t="s">
        <v>193</v>
      </c>
      <c r="D87" s="63"/>
      <c r="E87" s="247">
        <v>5579222</v>
      </c>
      <c r="F87" s="199">
        <v>2156011</v>
      </c>
      <c r="G87" s="248">
        <v>7735233</v>
      </c>
      <c r="H87" s="247">
        <v>3562837</v>
      </c>
      <c r="I87" s="199">
        <v>1433797</v>
      </c>
      <c r="J87" s="200">
        <v>4996634</v>
      </c>
    </row>
    <row r="88" spans="1:10" ht="15">
      <c r="A88" s="30"/>
      <c r="B88" s="31" t="s">
        <v>194</v>
      </c>
      <c r="C88" s="31" t="s">
        <v>195</v>
      </c>
      <c r="D88" s="63"/>
      <c r="E88" s="247">
        <v>23509260</v>
      </c>
      <c r="F88" s="199">
        <v>14358112</v>
      </c>
      <c r="G88" s="248">
        <v>37867372</v>
      </c>
      <c r="H88" s="247">
        <v>23696036</v>
      </c>
      <c r="I88" s="199">
        <v>11082043</v>
      </c>
      <c r="J88" s="200">
        <v>34778079</v>
      </c>
    </row>
    <row r="89" spans="1:10" ht="15">
      <c r="A89" s="30"/>
      <c r="B89" s="69" t="s">
        <v>196</v>
      </c>
      <c r="C89" s="31" t="s">
        <v>197</v>
      </c>
      <c r="D89" s="63"/>
      <c r="E89" s="247">
        <v>15276</v>
      </c>
      <c r="F89" s="199">
        <v>0</v>
      </c>
      <c r="G89" s="248">
        <v>15276</v>
      </c>
      <c r="H89" s="247">
        <v>3371</v>
      </c>
      <c r="I89" s="199">
        <v>0</v>
      </c>
      <c r="J89" s="200">
        <v>3371</v>
      </c>
    </row>
    <row r="90" spans="1:10" ht="15">
      <c r="A90" s="30"/>
      <c r="B90" s="31" t="s">
        <v>198</v>
      </c>
      <c r="C90" s="31" t="s">
        <v>199</v>
      </c>
      <c r="D90" s="63"/>
      <c r="E90" s="247">
        <v>0</v>
      </c>
      <c r="F90" s="199">
        <v>0</v>
      </c>
      <c r="G90" s="248">
        <v>0</v>
      </c>
      <c r="H90" s="247">
        <v>0</v>
      </c>
      <c r="I90" s="199">
        <v>0</v>
      </c>
      <c r="J90" s="200">
        <v>0</v>
      </c>
    </row>
    <row r="91" spans="1:10" ht="15">
      <c r="A91" s="30"/>
      <c r="B91" s="80" t="s">
        <v>200</v>
      </c>
      <c r="C91" s="31" t="s">
        <v>201</v>
      </c>
      <c r="D91" s="63"/>
      <c r="E91" s="247">
        <v>184148125</v>
      </c>
      <c r="F91" s="199">
        <v>174595287</v>
      </c>
      <c r="G91" s="248">
        <v>358743412</v>
      </c>
      <c r="H91" s="247">
        <v>174794481</v>
      </c>
      <c r="I91" s="199">
        <v>134473134</v>
      </c>
      <c r="J91" s="200">
        <v>309267615</v>
      </c>
    </row>
    <row r="92" spans="1:10" ht="15">
      <c r="A92" s="30"/>
      <c r="B92" s="31" t="s">
        <v>202</v>
      </c>
      <c r="C92" s="31" t="s">
        <v>203</v>
      </c>
      <c r="D92" s="63"/>
      <c r="E92" s="247">
        <v>593188460</v>
      </c>
      <c r="F92" s="199">
        <v>818511689</v>
      </c>
      <c r="G92" s="248">
        <v>1411700149</v>
      </c>
      <c r="H92" s="247">
        <v>535794175</v>
      </c>
      <c r="I92" s="199">
        <v>616239344</v>
      </c>
      <c r="J92" s="200">
        <v>1152033519</v>
      </c>
    </row>
    <row r="93" spans="1:10" ht="15">
      <c r="A93" s="30"/>
      <c r="B93" s="31" t="s">
        <v>204</v>
      </c>
      <c r="C93" s="31" t="s">
        <v>205</v>
      </c>
      <c r="D93" s="63"/>
      <c r="E93" s="247">
        <v>0</v>
      </c>
      <c r="F93" s="199">
        <v>130</v>
      </c>
      <c r="G93" s="248">
        <v>130</v>
      </c>
      <c r="H93" s="247">
        <v>0</v>
      </c>
      <c r="I93" s="199">
        <v>96</v>
      </c>
      <c r="J93" s="200">
        <v>96</v>
      </c>
    </row>
    <row r="94" spans="1:10" ht="15">
      <c r="A94" s="30"/>
      <c r="B94" s="2" t="s">
        <v>18</v>
      </c>
      <c r="C94" s="11" t="s">
        <v>206</v>
      </c>
      <c r="D94" s="63"/>
      <c r="E94" s="457">
        <v>0</v>
      </c>
      <c r="F94" s="442">
        <v>0</v>
      </c>
      <c r="G94" s="458">
        <v>0</v>
      </c>
      <c r="H94" s="457">
        <v>0</v>
      </c>
      <c r="I94" s="442">
        <v>0</v>
      </c>
      <c r="J94" s="459">
        <v>0</v>
      </c>
    </row>
    <row r="95" spans="1:10" ht="15">
      <c r="A95" s="30"/>
      <c r="B95" s="31"/>
      <c r="C95" s="8"/>
      <c r="D95" s="63"/>
      <c r="E95" s="247"/>
      <c r="F95" s="199"/>
      <c r="G95" s="248"/>
      <c r="H95" s="247"/>
      <c r="I95" s="199"/>
      <c r="J95" s="200"/>
    </row>
    <row r="96" spans="1:10" ht="15">
      <c r="A96" s="39"/>
      <c r="B96" s="40"/>
      <c r="C96" s="155" t="s">
        <v>207</v>
      </c>
      <c r="D96" s="86"/>
      <c r="E96" s="251">
        <v>1092446139</v>
      </c>
      <c r="F96" s="252">
        <v>1457706175</v>
      </c>
      <c r="G96" s="253">
        <v>2550152314</v>
      </c>
      <c r="H96" s="251">
        <v>967284782</v>
      </c>
      <c r="I96" s="252">
        <v>1095816983</v>
      </c>
      <c r="J96" s="254">
        <v>2063101765</v>
      </c>
    </row>
    <row r="98" ht="15">
      <c r="A98" s="162" t="s">
        <v>381</v>
      </c>
    </row>
  </sheetData>
  <sheetProtection/>
  <mergeCells count="7">
    <mergeCell ref="E5:J6"/>
    <mergeCell ref="A2:J2"/>
    <mergeCell ref="A3:J3"/>
    <mergeCell ref="E8:G8"/>
    <mergeCell ref="H8:J8"/>
    <mergeCell ref="E7:G7"/>
    <mergeCell ref="H7:J7"/>
  </mergeCells>
  <conditionalFormatting sqref="E7:J9">
    <cfRule type="cellIs" priority="1" dxfId="9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2" r:id="rId1"/>
  <headerFooter alignWithMargins="0">
    <oddHeader>&amp;C&amp;"Times New Roman,Normal"&amp;12İKİNCİ BÖLÜM
Konsolide Olmayan Finansal Tablolar&amp;R&amp;"Times New Roman,Normal"&amp;16Sayfa No:7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showGridLines="0" tabSelected="1" view="pageBreakPreview" zoomScale="60" zoomScaleNormal="70" zoomScalePageLayoutView="0" workbookViewId="0" topLeftCell="A1">
      <pane ySplit="9" topLeftCell="A10" activePane="bottomLeft" state="frozen"/>
      <selection pane="topLeft" activeCell="C47" sqref="C47"/>
      <selection pane="bottomLeft" activeCell="H1" sqref="H1"/>
    </sheetView>
  </sheetViews>
  <sheetFormatPr defaultColWidth="9.140625" defaultRowHeight="12.75"/>
  <cols>
    <col min="1" max="1" width="3.7109375" style="65" customWidth="1"/>
    <col min="2" max="2" width="10.00390625" style="65" customWidth="1"/>
    <col min="3" max="3" width="93.7109375" style="65" customWidth="1"/>
    <col min="4" max="4" width="9.28125" style="65" customWidth="1"/>
    <col min="5" max="7" width="23.00390625" style="65" customWidth="1"/>
    <col min="8" max="8" width="21.28125" style="65" bestFit="1" customWidth="1"/>
    <col min="9" max="16384" width="9.140625" style="65" customWidth="1"/>
  </cols>
  <sheetData>
    <row r="1" spans="1:8" ht="9.75" customHeight="1">
      <c r="A1" s="361"/>
      <c r="B1" s="362"/>
      <c r="C1" s="362"/>
      <c r="D1" s="362"/>
      <c r="E1" s="362"/>
      <c r="F1" s="362"/>
      <c r="G1" s="362"/>
      <c r="H1" s="444"/>
    </row>
    <row r="2" spans="1:8" s="260" customFormat="1" ht="30" customHeight="1">
      <c r="A2" s="446" t="s">
        <v>384</v>
      </c>
      <c r="B2" s="447"/>
      <c r="C2" s="447"/>
      <c r="D2" s="447"/>
      <c r="E2" s="447"/>
      <c r="F2" s="447"/>
      <c r="G2" s="447"/>
      <c r="H2" s="444"/>
    </row>
    <row r="3" spans="1:8" s="260" customFormat="1" ht="30" customHeight="1">
      <c r="A3" s="416" t="s">
        <v>594</v>
      </c>
      <c r="B3" s="417"/>
      <c r="C3" s="417"/>
      <c r="D3" s="417"/>
      <c r="E3" s="417"/>
      <c r="F3" s="417"/>
      <c r="G3" s="417"/>
      <c r="H3" s="445"/>
    </row>
    <row r="4" spans="1:8" ht="9.75" customHeight="1">
      <c r="A4" s="332"/>
      <c r="B4" s="333"/>
      <c r="C4" s="333"/>
      <c r="D4" s="333"/>
      <c r="E4" s="333"/>
      <c r="F4" s="449"/>
      <c r="G4" s="449"/>
      <c r="H4" s="445"/>
    </row>
    <row r="5" spans="1:8" ht="15.75" customHeight="1">
      <c r="A5" s="64"/>
      <c r="B5" s="43"/>
      <c r="C5" s="331"/>
      <c r="D5" s="334"/>
      <c r="E5" s="500" t="s">
        <v>387</v>
      </c>
      <c r="F5" s="501"/>
      <c r="G5" s="501"/>
      <c r="H5" s="502"/>
    </row>
    <row r="6" spans="1:8" ht="15">
      <c r="A6" s="30"/>
      <c r="B6" s="31"/>
      <c r="C6" s="15"/>
      <c r="D6" s="335"/>
      <c r="E6" s="503"/>
      <c r="F6" s="504"/>
      <c r="G6" s="504"/>
      <c r="H6" s="505"/>
    </row>
    <row r="7" spans="1:11" ht="15">
      <c r="A7" s="30"/>
      <c r="B7" s="2"/>
      <c r="C7" s="66" t="s">
        <v>71</v>
      </c>
      <c r="D7" s="460" t="s">
        <v>69</v>
      </c>
      <c r="E7" s="338" t="s">
        <v>0</v>
      </c>
      <c r="F7" s="319" t="s">
        <v>1</v>
      </c>
      <c r="G7" s="319" t="s">
        <v>0</v>
      </c>
      <c r="H7" s="319" t="s">
        <v>1</v>
      </c>
      <c r="K7"/>
    </row>
    <row r="8" spans="1:8" ht="15">
      <c r="A8" s="30"/>
      <c r="B8" s="31"/>
      <c r="C8" s="60"/>
      <c r="D8" s="336"/>
      <c r="E8" s="339" t="s">
        <v>589</v>
      </c>
      <c r="F8" s="196">
        <v>43466</v>
      </c>
      <c r="G8" s="196">
        <v>44013</v>
      </c>
      <c r="H8" s="196">
        <v>43647</v>
      </c>
    </row>
    <row r="9" spans="1:8" ht="15">
      <c r="A9" s="39"/>
      <c r="B9" s="40"/>
      <c r="C9" s="320"/>
      <c r="D9" s="337"/>
      <c r="E9" s="340" t="str">
        <f>+v!E8</f>
        <v>30.09.2020</v>
      </c>
      <c r="F9" s="414">
        <v>43738</v>
      </c>
      <c r="G9" s="414" t="s">
        <v>598</v>
      </c>
      <c r="H9" s="414" t="s">
        <v>599</v>
      </c>
    </row>
    <row r="10" spans="1:10" s="67" customFormat="1" ht="15">
      <c r="A10" s="1"/>
      <c r="B10" s="2" t="s">
        <v>11</v>
      </c>
      <c r="C10" s="2" t="s">
        <v>68</v>
      </c>
      <c r="D10" s="436" t="s">
        <v>574</v>
      </c>
      <c r="E10" s="197">
        <v>26696250</v>
      </c>
      <c r="F10" s="244">
        <v>30740570</v>
      </c>
      <c r="G10" s="450">
        <v>9348804</v>
      </c>
      <c r="H10" s="244">
        <v>9911467</v>
      </c>
      <c r="J10" s="341"/>
    </row>
    <row r="11" spans="1:10" ht="15">
      <c r="A11" s="59"/>
      <c r="B11" s="3" t="s">
        <v>34</v>
      </c>
      <c r="C11" s="31" t="s">
        <v>9</v>
      </c>
      <c r="D11" s="421"/>
      <c r="E11" s="199">
        <v>21827092</v>
      </c>
      <c r="F11" s="242">
        <v>24713223</v>
      </c>
      <c r="G11" s="451">
        <v>7440894</v>
      </c>
      <c r="H11" s="242">
        <v>8039757</v>
      </c>
      <c r="J11" s="341"/>
    </row>
    <row r="12" spans="1:10" ht="15">
      <c r="A12" s="59"/>
      <c r="B12" s="3" t="s">
        <v>33</v>
      </c>
      <c r="C12" s="31" t="s">
        <v>85</v>
      </c>
      <c r="D12" s="421"/>
      <c r="E12" s="199">
        <v>33538</v>
      </c>
      <c r="F12" s="242">
        <v>365417</v>
      </c>
      <c r="G12" s="451">
        <v>33538</v>
      </c>
      <c r="H12" s="242">
        <v>106569</v>
      </c>
      <c r="J12" s="341"/>
    </row>
    <row r="13" spans="1:10" ht="15">
      <c r="A13" s="59"/>
      <c r="B13" s="3" t="s">
        <v>35</v>
      </c>
      <c r="C13" s="31" t="s">
        <v>339</v>
      </c>
      <c r="D13" s="421"/>
      <c r="E13" s="199">
        <v>69192</v>
      </c>
      <c r="F13" s="242">
        <v>488299</v>
      </c>
      <c r="G13" s="451">
        <v>13451</v>
      </c>
      <c r="H13" s="242">
        <v>156687</v>
      </c>
      <c r="J13" s="341"/>
    </row>
    <row r="14" spans="1:10" ht="15">
      <c r="A14" s="59"/>
      <c r="B14" s="3" t="s">
        <v>36</v>
      </c>
      <c r="C14" s="31" t="s">
        <v>338</v>
      </c>
      <c r="D14" s="421"/>
      <c r="E14" s="199">
        <v>347773</v>
      </c>
      <c r="F14" s="242">
        <v>219006</v>
      </c>
      <c r="G14" s="451">
        <v>248734</v>
      </c>
      <c r="H14" s="242">
        <v>141719</v>
      </c>
      <c r="J14" s="341"/>
    </row>
    <row r="15" spans="1:10" ht="15">
      <c r="A15" s="59"/>
      <c r="B15" s="3" t="s">
        <v>46</v>
      </c>
      <c r="C15" s="31" t="s">
        <v>84</v>
      </c>
      <c r="D15" s="421"/>
      <c r="E15" s="199">
        <v>4131671</v>
      </c>
      <c r="F15" s="242">
        <v>4584424</v>
      </c>
      <c r="G15" s="451">
        <v>1530190</v>
      </c>
      <c r="H15" s="242">
        <v>1357929</v>
      </c>
      <c r="J15" s="341"/>
    </row>
    <row r="16" spans="1:10" ht="15">
      <c r="A16" s="59"/>
      <c r="B16" s="3" t="s">
        <v>340</v>
      </c>
      <c r="C16" s="31" t="s">
        <v>412</v>
      </c>
      <c r="D16" s="421"/>
      <c r="E16" s="199">
        <v>80399</v>
      </c>
      <c r="F16" s="242">
        <v>52541</v>
      </c>
      <c r="G16" s="451">
        <v>30224</v>
      </c>
      <c r="H16" s="242">
        <v>26002</v>
      </c>
      <c r="J16" s="341"/>
    </row>
    <row r="17" spans="1:10" ht="15">
      <c r="A17" s="59"/>
      <c r="B17" s="3" t="s">
        <v>341</v>
      </c>
      <c r="C17" s="31" t="s">
        <v>449</v>
      </c>
      <c r="D17" s="421"/>
      <c r="E17" s="199">
        <v>1920007</v>
      </c>
      <c r="F17" s="242">
        <v>2218021</v>
      </c>
      <c r="G17" s="451">
        <v>741199</v>
      </c>
      <c r="H17" s="242">
        <v>646439</v>
      </c>
      <c r="J17" s="341"/>
    </row>
    <row r="18" spans="1:10" ht="15">
      <c r="A18" s="59"/>
      <c r="B18" s="3" t="s">
        <v>342</v>
      </c>
      <c r="C18" s="31" t="s">
        <v>450</v>
      </c>
      <c r="D18" s="421"/>
      <c r="E18" s="199">
        <v>2131265</v>
      </c>
      <c r="F18" s="242">
        <v>2313862</v>
      </c>
      <c r="G18" s="451">
        <v>758767</v>
      </c>
      <c r="H18" s="242">
        <v>685488</v>
      </c>
      <c r="J18" s="341"/>
    </row>
    <row r="19" spans="1:10" ht="15">
      <c r="A19" s="59"/>
      <c r="B19" s="3" t="s">
        <v>343</v>
      </c>
      <c r="C19" s="31" t="s">
        <v>521</v>
      </c>
      <c r="D19" s="421"/>
      <c r="E19" s="199">
        <v>0</v>
      </c>
      <c r="F19" s="242">
        <v>0</v>
      </c>
      <c r="G19" s="451">
        <v>0</v>
      </c>
      <c r="H19" s="242">
        <v>0</v>
      </c>
      <c r="J19" s="341"/>
    </row>
    <row r="20" spans="1:10" ht="15">
      <c r="A20" s="59"/>
      <c r="B20" s="3" t="s">
        <v>344</v>
      </c>
      <c r="C20" s="35" t="s">
        <v>65</v>
      </c>
      <c r="D20" s="420"/>
      <c r="E20" s="201">
        <v>286984</v>
      </c>
      <c r="F20" s="422">
        <v>370201</v>
      </c>
      <c r="G20" s="452">
        <v>81997</v>
      </c>
      <c r="H20" s="422">
        <v>108806</v>
      </c>
      <c r="J20" s="341"/>
    </row>
    <row r="21" spans="1:10" ht="15">
      <c r="A21" s="1"/>
      <c r="B21" s="37" t="s">
        <v>16</v>
      </c>
      <c r="C21" s="423" t="s">
        <v>500</v>
      </c>
      <c r="D21" s="436" t="s">
        <v>575</v>
      </c>
      <c r="E21" s="197">
        <v>9485150</v>
      </c>
      <c r="F21" s="244">
        <v>16936807</v>
      </c>
      <c r="G21" s="450">
        <v>3140357</v>
      </c>
      <c r="H21" s="244">
        <v>5246385</v>
      </c>
      <c r="J21" s="341"/>
    </row>
    <row r="22" spans="1:10" s="67" customFormat="1" ht="15">
      <c r="A22" s="59"/>
      <c r="B22" s="3" t="s">
        <v>37</v>
      </c>
      <c r="C22" s="31" t="s">
        <v>10</v>
      </c>
      <c r="D22" s="421"/>
      <c r="E22" s="199">
        <v>6188421</v>
      </c>
      <c r="F22" s="242">
        <v>13545659</v>
      </c>
      <c r="G22" s="451">
        <v>2113161</v>
      </c>
      <c r="H22" s="242">
        <v>4179086</v>
      </c>
      <c r="J22" s="341"/>
    </row>
    <row r="23" spans="1:10" ht="15">
      <c r="A23" s="59"/>
      <c r="B23" s="3" t="s">
        <v>38</v>
      </c>
      <c r="C23" s="35" t="s">
        <v>346</v>
      </c>
      <c r="D23" s="420"/>
      <c r="E23" s="201">
        <v>1206013</v>
      </c>
      <c r="F23" s="422">
        <v>1512761</v>
      </c>
      <c r="G23" s="452">
        <v>344052</v>
      </c>
      <c r="H23" s="422">
        <v>464822</v>
      </c>
      <c r="J23" s="341"/>
    </row>
    <row r="24" spans="1:10" ht="15">
      <c r="A24" s="59"/>
      <c r="B24" s="3" t="s">
        <v>39</v>
      </c>
      <c r="C24" s="32" t="s">
        <v>345</v>
      </c>
      <c r="D24" s="420"/>
      <c r="E24" s="201">
        <v>220025</v>
      </c>
      <c r="F24" s="422">
        <v>29417</v>
      </c>
      <c r="G24" s="452">
        <v>51770</v>
      </c>
      <c r="H24" s="422">
        <v>5495</v>
      </c>
      <c r="J24" s="341"/>
    </row>
    <row r="25" spans="1:10" ht="15">
      <c r="A25" s="59"/>
      <c r="B25" s="3" t="s">
        <v>59</v>
      </c>
      <c r="C25" s="31" t="s">
        <v>96</v>
      </c>
      <c r="D25" s="421"/>
      <c r="E25" s="199">
        <v>1395784</v>
      </c>
      <c r="F25" s="242">
        <v>1628051</v>
      </c>
      <c r="G25" s="451">
        <v>492225</v>
      </c>
      <c r="H25" s="242">
        <v>535189</v>
      </c>
      <c r="J25" s="341"/>
    </row>
    <row r="26" spans="1:10" ht="15">
      <c r="A26" s="59"/>
      <c r="B26" s="3" t="s">
        <v>60</v>
      </c>
      <c r="C26" s="31" t="s">
        <v>522</v>
      </c>
      <c r="D26" s="421"/>
      <c r="E26" s="199">
        <v>107869</v>
      </c>
      <c r="F26" s="242">
        <v>139109</v>
      </c>
      <c r="G26" s="451">
        <v>26401</v>
      </c>
      <c r="H26" s="242">
        <v>46132</v>
      </c>
      <c r="J26" s="341"/>
    </row>
    <row r="27" spans="1:10" ht="15">
      <c r="A27" s="59"/>
      <c r="B27" s="3" t="s">
        <v>248</v>
      </c>
      <c r="C27" s="35" t="s">
        <v>66</v>
      </c>
      <c r="D27" s="420"/>
      <c r="E27" s="201">
        <v>367038</v>
      </c>
      <c r="F27" s="422">
        <v>81810</v>
      </c>
      <c r="G27" s="452">
        <v>112748</v>
      </c>
      <c r="H27" s="422">
        <v>15661</v>
      </c>
      <c r="J27" s="341"/>
    </row>
    <row r="28" spans="1:10" s="67" customFormat="1" ht="15">
      <c r="A28" s="1"/>
      <c r="B28" s="2" t="s">
        <v>15</v>
      </c>
      <c r="C28" s="37" t="s">
        <v>377</v>
      </c>
      <c r="D28" s="421"/>
      <c r="E28" s="197">
        <v>17211100</v>
      </c>
      <c r="F28" s="244">
        <v>13803763</v>
      </c>
      <c r="G28" s="450">
        <v>6208447</v>
      </c>
      <c r="H28" s="244">
        <v>4665082</v>
      </c>
      <c r="J28" s="341"/>
    </row>
    <row r="29" spans="1:10" s="67" customFormat="1" ht="15">
      <c r="A29" s="1"/>
      <c r="B29" s="2" t="s">
        <v>14</v>
      </c>
      <c r="C29" s="37" t="s">
        <v>378</v>
      </c>
      <c r="D29" s="421"/>
      <c r="E29" s="197">
        <v>4485712</v>
      </c>
      <c r="F29" s="244">
        <v>4482042</v>
      </c>
      <c r="G29" s="450">
        <v>1520328</v>
      </c>
      <c r="H29" s="244">
        <v>1612120</v>
      </c>
      <c r="J29" s="341"/>
    </row>
    <row r="30" spans="1:10" ht="15">
      <c r="A30" s="59"/>
      <c r="B30" s="3" t="s">
        <v>47</v>
      </c>
      <c r="C30" s="31" t="s">
        <v>32</v>
      </c>
      <c r="D30" s="421"/>
      <c r="E30" s="199">
        <v>5561727</v>
      </c>
      <c r="F30" s="242">
        <v>6268385</v>
      </c>
      <c r="G30" s="451">
        <v>1906178</v>
      </c>
      <c r="H30" s="242">
        <v>2263937</v>
      </c>
      <c r="J30" s="341"/>
    </row>
    <row r="31" spans="1:10" ht="15">
      <c r="A31" s="59"/>
      <c r="B31" s="3" t="s">
        <v>61</v>
      </c>
      <c r="C31" s="31" t="s">
        <v>67</v>
      </c>
      <c r="D31" s="421"/>
      <c r="E31" s="199">
        <v>517601</v>
      </c>
      <c r="F31" s="242">
        <v>504812</v>
      </c>
      <c r="G31" s="451">
        <v>185951</v>
      </c>
      <c r="H31" s="242">
        <v>163390</v>
      </c>
      <c r="J31" s="341"/>
    </row>
    <row r="32" spans="1:10" ht="15">
      <c r="A32" s="59"/>
      <c r="B32" s="3" t="s">
        <v>62</v>
      </c>
      <c r="C32" s="31" t="s">
        <v>2</v>
      </c>
      <c r="D32" s="421"/>
      <c r="E32" s="199">
        <v>5044126</v>
      </c>
      <c r="F32" s="242">
        <v>5763573</v>
      </c>
      <c r="G32" s="451">
        <v>1720227</v>
      </c>
      <c r="H32" s="242">
        <v>2100547</v>
      </c>
      <c r="J32" s="341"/>
    </row>
    <row r="33" spans="1:10" ht="15">
      <c r="A33" s="59"/>
      <c r="B33" s="3" t="s">
        <v>48</v>
      </c>
      <c r="C33" s="31" t="s">
        <v>501</v>
      </c>
      <c r="D33" s="421"/>
      <c r="E33" s="199">
        <v>1076015</v>
      </c>
      <c r="F33" s="242">
        <v>1786343</v>
      </c>
      <c r="G33" s="451">
        <v>385850</v>
      </c>
      <c r="H33" s="242">
        <v>651817</v>
      </c>
      <c r="J33" s="341"/>
    </row>
    <row r="34" spans="1:10" ht="15">
      <c r="A34" s="59"/>
      <c r="B34" s="3" t="s">
        <v>49</v>
      </c>
      <c r="C34" s="32" t="s">
        <v>370</v>
      </c>
      <c r="D34" s="421"/>
      <c r="E34" s="199">
        <v>944</v>
      </c>
      <c r="F34" s="242">
        <v>154</v>
      </c>
      <c r="G34" s="451">
        <v>77</v>
      </c>
      <c r="H34" s="242">
        <v>60</v>
      </c>
      <c r="J34" s="341"/>
    </row>
    <row r="35" spans="1:10" ht="15">
      <c r="A35" s="59"/>
      <c r="B35" s="3" t="s">
        <v>50</v>
      </c>
      <c r="C35" s="31" t="s">
        <v>2</v>
      </c>
      <c r="D35" s="421"/>
      <c r="E35" s="199">
        <v>1075071</v>
      </c>
      <c r="F35" s="242">
        <v>1786189</v>
      </c>
      <c r="G35" s="451">
        <v>385773</v>
      </c>
      <c r="H35" s="242">
        <v>651757</v>
      </c>
      <c r="J35" s="341"/>
    </row>
    <row r="36" spans="1:10" s="67" customFormat="1" ht="15">
      <c r="A36" s="1"/>
      <c r="B36" s="2" t="s">
        <v>13</v>
      </c>
      <c r="C36" s="37" t="s">
        <v>30</v>
      </c>
      <c r="D36" s="436" t="s">
        <v>576</v>
      </c>
      <c r="E36" s="197">
        <v>18632</v>
      </c>
      <c r="F36" s="244">
        <v>7963</v>
      </c>
      <c r="G36" s="450">
        <v>648</v>
      </c>
      <c r="H36" s="244">
        <v>0</v>
      </c>
      <c r="J36" s="341"/>
    </row>
    <row r="37" spans="1:10" s="67" customFormat="1" ht="15">
      <c r="A37" s="1"/>
      <c r="B37" s="2" t="s">
        <v>18</v>
      </c>
      <c r="C37" s="37" t="s">
        <v>452</v>
      </c>
      <c r="D37" s="436" t="s">
        <v>577</v>
      </c>
      <c r="E37" s="197">
        <v>1883513</v>
      </c>
      <c r="F37" s="244">
        <v>-1906119</v>
      </c>
      <c r="G37" s="450">
        <v>1083681</v>
      </c>
      <c r="H37" s="244">
        <v>-805954</v>
      </c>
      <c r="J37" s="341"/>
    </row>
    <row r="38" spans="1:10" ht="15">
      <c r="A38" s="59"/>
      <c r="B38" s="3" t="s">
        <v>63</v>
      </c>
      <c r="C38" s="31" t="s">
        <v>334</v>
      </c>
      <c r="D38" s="421"/>
      <c r="E38" s="199">
        <v>2234780</v>
      </c>
      <c r="F38" s="242">
        <v>198561</v>
      </c>
      <c r="G38" s="451">
        <v>468203</v>
      </c>
      <c r="H38" s="242">
        <v>-136582</v>
      </c>
      <c r="J38" s="341"/>
    </row>
    <row r="39" spans="1:10" ht="15">
      <c r="A39" s="59"/>
      <c r="B39" s="3" t="s">
        <v>64</v>
      </c>
      <c r="C39" s="31" t="s">
        <v>388</v>
      </c>
      <c r="D39" s="421"/>
      <c r="E39" s="199">
        <v>-1646772</v>
      </c>
      <c r="F39" s="242">
        <v>-3009960</v>
      </c>
      <c r="G39" s="451">
        <v>1406229</v>
      </c>
      <c r="H39" s="242">
        <v>-620317</v>
      </c>
      <c r="J39" s="341"/>
    </row>
    <row r="40" spans="1:10" ht="15">
      <c r="A40" s="59"/>
      <c r="B40" s="3" t="s">
        <v>523</v>
      </c>
      <c r="C40" s="31" t="s">
        <v>335</v>
      </c>
      <c r="D40" s="421"/>
      <c r="E40" s="199">
        <v>1295505</v>
      </c>
      <c r="F40" s="242">
        <v>905280</v>
      </c>
      <c r="G40" s="451">
        <v>-790751</v>
      </c>
      <c r="H40" s="242">
        <v>-49055</v>
      </c>
      <c r="J40" s="341"/>
    </row>
    <row r="41" spans="1:10" s="67" customFormat="1" ht="15">
      <c r="A41" s="1"/>
      <c r="B41" s="2" t="s">
        <v>17</v>
      </c>
      <c r="C41" s="37" t="s">
        <v>31</v>
      </c>
      <c r="D41" s="436" t="s">
        <v>578</v>
      </c>
      <c r="E41" s="197">
        <v>3854133</v>
      </c>
      <c r="F41" s="244">
        <v>3509327</v>
      </c>
      <c r="G41" s="450">
        <v>1322426</v>
      </c>
      <c r="H41" s="244">
        <v>934920</v>
      </c>
      <c r="J41" s="341"/>
    </row>
    <row r="42" spans="1:10" s="67" customFormat="1" ht="15">
      <c r="A42" s="1"/>
      <c r="B42" s="2" t="s">
        <v>19</v>
      </c>
      <c r="C42" s="37" t="s">
        <v>524</v>
      </c>
      <c r="D42" s="421"/>
      <c r="E42" s="197">
        <v>27453090</v>
      </c>
      <c r="F42" s="244">
        <v>19896976</v>
      </c>
      <c r="G42" s="450">
        <v>10135530</v>
      </c>
      <c r="H42" s="244">
        <v>6406168</v>
      </c>
      <c r="J42" s="341"/>
    </row>
    <row r="43" spans="1:10" s="67" customFormat="1" ht="15">
      <c r="A43" s="1"/>
      <c r="B43" s="2" t="s">
        <v>20</v>
      </c>
      <c r="C43" s="37" t="s">
        <v>525</v>
      </c>
      <c r="D43" s="436" t="s">
        <v>579</v>
      </c>
      <c r="E43" s="197">
        <v>10684290</v>
      </c>
      <c r="F43" s="244">
        <v>7919319</v>
      </c>
      <c r="G43" s="450">
        <v>3505247</v>
      </c>
      <c r="H43" s="244">
        <v>2796685</v>
      </c>
      <c r="J43" s="341"/>
    </row>
    <row r="44" spans="1:10" s="67" customFormat="1" ht="15">
      <c r="A44" s="1"/>
      <c r="B44" s="2" t="s">
        <v>21</v>
      </c>
      <c r="C44" s="37" t="s">
        <v>526</v>
      </c>
      <c r="D44" s="436" t="s">
        <v>579</v>
      </c>
      <c r="E44" s="197">
        <v>3651800</v>
      </c>
      <c r="F44" s="244">
        <v>308663</v>
      </c>
      <c r="G44" s="450">
        <v>1922703</v>
      </c>
      <c r="H44" s="244">
        <v>108660</v>
      </c>
      <c r="J44" s="341"/>
    </row>
    <row r="45" spans="1:10" s="67" customFormat="1" ht="15">
      <c r="A45" s="1"/>
      <c r="B45" s="2" t="s">
        <v>22</v>
      </c>
      <c r="C45" s="37" t="s">
        <v>451</v>
      </c>
      <c r="D45" s="420"/>
      <c r="E45" s="197">
        <v>2758891</v>
      </c>
      <c r="F45" s="244">
        <v>2644472</v>
      </c>
      <c r="G45" s="450">
        <v>921891</v>
      </c>
      <c r="H45" s="244">
        <v>879064</v>
      </c>
      <c r="J45" s="341"/>
    </row>
    <row r="46" spans="1:10" s="67" customFormat="1" ht="15">
      <c r="A46" s="1"/>
      <c r="B46" s="2" t="s">
        <v>23</v>
      </c>
      <c r="C46" s="37" t="s">
        <v>291</v>
      </c>
      <c r="D46" s="436" t="s">
        <v>580</v>
      </c>
      <c r="E46" s="197">
        <v>4427405</v>
      </c>
      <c r="F46" s="244">
        <v>3677856</v>
      </c>
      <c r="G46" s="450">
        <v>1522040</v>
      </c>
      <c r="H46" s="244">
        <v>1244031</v>
      </c>
      <c r="J46" s="341"/>
    </row>
    <row r="47" spans="1:10" s="67" customFormat="1" ht="15">
      <c r="A47" s="1"/>
      <c r="B47" s="2" t="s">
        <v>24</v>
      </c>
      <c r="C47" s="37" t="s">
        <v>527</v>
      </c>
      <c r="D47" s="421"/>
      <c r="E47" s="197">
        <v>5930704</v>
      </c>
      <c r="F47" s="244">
        <v>5346666</v>
      </c>
      <c r="G47" s="450">
        <v>2263649</v>
      </c>
      <c r="H47" s="244">
        <v>1377728</v>
      </c>
      <c r="J47" s="341"/>
    </row>
    <row r="48" spans="1:10" s="67" customFormat="1" ht="15">
      <c r="A48" s="1"/>
      <c r="B48" s="195" t="s">
        <v>25</v>
      </c>
      <c r="C48" s="424" t="s">
        <v>383</v>
      </c>
      <c r="D48" s="421"/>
      <c r="E48" s="197">
        <v>0</v>
      </c>
      <c r="F48" s="244">
        <v>0</v>
      </c>
      <c r="G48" s="450">
        <v>0</v>
      </c>
      <c r="H48" s="244">
        <v>0</v>
      </c>
      <c r="J48" s="341"/>
    </row>
    <row r="49" spans="1:10" s="67" customFormat="1" ht="15">
      <c r="A49" s="1"/>
      <c r="B49" s="195" t="s">
        <v>26</v>
      </c>
      <c r="C49" s="425" t="s">
        <v>284</v>
      </c>
      <c r="D49" s="420"/>
      <c r="E49" s="197">
        <v>1014840</v>
      </c>
      <c r="F49" s="244">
        <v>740661</v>
      </c>
      <c r="G49" s="450">
        <v>386094</v>
      </c>
      <c r="H49" s="244">
        <v>229844</v>
      </c>
      <c r="J49" s="341"/>
    </row>
    <row r="50" spans="1:10" s="67" customFormat="1" ht="15">
      <c r="A50" s="1"/>
      <c r="B50" s="2" t="s">
        <v>27</v>
      </c>
      <c r="C50" s="37" t="s">
        <v>97</v>
      </c>
      <c r="D50" s="420"/>
      <c r="E50" s="197">
        <v>0</v>
      </c>
      <c r="F50" s="244">
        <v>0</v>
      </c>
      <c r="G50" s="450">
        <v>0</v>
      </c>
      <c r="H50" s="244">
        <v>0</v>
      </c>
      <c r="J50" s="341"/>
    </row>
    <row r="51" spans="1:10" s="67" customFormat="1" ht="15">
      <c r="A51" s="1"/>
      <c r="B51" s="2" t="s">
        <v>28</v>
      </c>
      <c r="C51" s="37" t="s">
        <v>528</v>
      </c>
      <c r="D51" s="436" t="s">
        <v>581</v>
      </c>
      <c r="E51" s="197">
        <v>6945544</v>
      </c>
      <c r="F51" s="244">
        <v>6087327</v>
      </c>
      <c r="G51" s="450">
        <v>2649743</v>
      </c>
      <c r="H51" s="244">
        <v>1607572</v>
      </c>
      <c r="J51" s="341"/>
    </row>
    <row r="52" spans="1:10" s="67" customFormat="1" ht="15">
      <c r="A52" s="1"/>
      <c r="B52" s="38" t="s">
        <v>29</v>
      </c>
      <c r="C52" s="37" t="s">
        <v>353</v>
      </c>
      <c r="D52" s="436" t="s">
        <v>582</v>
      </c>
      <c r="E52" s="197">
        <v>1818299</v>
      </c>
      <c r="F52" s="244">
        <v>1150898</v>
      </c>
      <c r="G52" s="450">
        <v>753873</v>
      </c>
      <c r="H52" s="244">
        <v>304063</v>
      </c>
      <c r="J52" s="341"/>
    </row>
    <row r="53" spans="1:10" s="67" customFormat="1" ht="15">
      <c r="A53" s="1"/>
      <c r="B53" s="69" t="s">
        <v>529</v>
      </c>
      <c r="C53" s="32" t="s">
        <v>98</v>
      </c>
      <c r="D53" s="420"/>
      <c r="E53" s="199">
        <v>2357699</v>
      </c>
      <c r="F53" s="242">
        <v>1489868</v>
      </c>
      <c r="G53" s="451">
        <v>262220</v>
      </c>
      <c r="H53" s="242">
        <v>407188</v>
      </c>
      <c r="J53" s="341"/>
    </row>
    <row r="54" spans="1:10" s="67" customFormat="1" ht="15">
      <c r="A54" s="1"/>
      <c r="B54" s="69" t="s">
        <v>530</v>
      </c>
      <c r="C54" s="151" t="s">
        <v>453</v>
      </c>
      <c r="D54" s="420"/>
      <c r="E54" s="199">
        <v>913842</v>
      </c>
      <c r="F54" s="242">
        <v>262116</v>
      </c>
      <c r="G54" s="451">
        <v>662261</v>
      </c>
      <c r="H54" s="242">
        <v>-35321</v>
      </c>
      <c r="J54" s="341"/>
    </row>
    <row r="55" spans="1:10" s="67" customFormat="1" ht="15">
      <c r="A55" s="1"/>
      <c r="B55" s="69" t="s">
        <v>531</v>
      </c>
      <c r="C55" s="151" t="s">
        <v>454</v>
      </c>
      <c r="D55" s="420"/>
      <c r="E55" s="199">
        <v>-1453242</v>
      </c>
      <c r="F55" s="242">
        <v>-601086</v>
      </c>
      <c r="G55" s="451">
        <v>-170608</v>
      </c>
      <c r="H55" s="242">
        <v>-67804</v>
      </c>
      <c r="J55" s="341"/>
    </row>
    <row r="56" spans="1:10" s="67" customFormat="1" ht="15">
      <c r="A56" s="1"/>
      <c r="B56" s="2" t="s">
        <v>361</v>
      </c>
      <c r="C56" s="37" t="s">
        <v>532</v>
      </c>
      <c r="D56" s="436" t="s">
        <v>583</v>
      </c>
      <c r="E56" s="197">
        <v>5127245</v>
      </c>
      <c r="F56" s="244">
        <v>4936429</v>
      </c>
      <c r="G56" s="450">
        <v>1895870</v>
      </c>
      <c r="H56" s="244">
        <v>1303509</v>
      </c>
      <c r="J56" s="341"/>
    </row>
    <row r="57" spans="1:10" s="67" customFormat="1" ht="15">
      <c r="A57" s="1"/>
      <c r="B57" s="2" t="s">
        <v>362</v>
      </c>
      <c r="C57" s="37" t="s">
        <v>354</v>
      </c>
      <c r="D57" s="420"/>
      <c r="E57" s="197">
        <v>0</v>
      </c>
      <c r="F57" s="244">
        <v>0</v>
      </c>
      <c r="G57" s="450">
        <v>0</v>
      </c>
      <c r="H57" s="244">
        <v>0</v>
      </c>
      <c r="J57" s="341"/>
    </row>
    <row r="58" spans="1:10" s="67" customFormat="1" ht="15">
      <c r="A58" s="1"/>
      <c r="B58" s="93" t="s">
        <v>371</v>
      </c>
      <c r="C58" s="151" t="s">
        <v>355</v>
      </c>
      <c r="D58" s="420"/>
      <c r="E58" s="438">
        <v>0</v>
      </c>
      <c r="F58" s="439">
        <v>0</v>
      </c>
      <c r="G58" s="453">
        <v>0</v>
      </c>
      <c r="H58" s="439">
        <v>0</v>
      </c>
      <c r="J58" s="341"/>
    </row>
    <row r="59" spans="1:10" s="67" customFormat="1" ht="15">
      <c r="A59" s="1"/>
      <c r="B59" s="93" t="s">
        <v>372</v>
      </c>
      <c r="C59" s="151" t="s">
        <v>379</v>
      </c>
      <c r="D59" s="420"/>
      <c r="E59" s="438">
        <v>0</v>
      </c>
      <c r="F59" s="439">
        <v>0</v>
      </c>
      <c r="G59" s="453">
        <v>0</v>
      </c>
      <c r="H59" s="439">
        <v>0</v>
      </c>
      <c r="J59" s="341"/>
    </row>
    <row r="60" spans="1:10" s="67" customFormat="1" ht="15">
      <c r="A60" s="1"/>
      <c r="B60" s="93" t="s">
        <v>373</v>
      </c>
      <c r="C60" s="151" t="s">
        <v>356</v>
      </c>
      <c r="D60" s="420"/>
      <c r="E60" s="438">
        <v>0</v>
      </c>
      <c r="F60" s="439">
        <v>0</v>
      </c>
      <c r="G60" s="453">
        <v>0</v>
      </c>
      <c r="H60" s="439">
        <v>0</v>
      </c>
      <c r="J60" s="341"/>
    </row>
    <row r="61" spans="1:10" s="67" customFormat="1" ht="15">
      <c r="A61" s="1"/>
      <c r="B61" s="2" t="s">
        <v>363</v>
      </c>
      <c r="C61" s="37" t="s">
        <v>357</v>
      </c>
      <c r="D61" s="420"/>
      <c r="E61" s="197">
        <v>0</v>
      </c>
      <c r="F61" s="244">
        <v>0</v>
      </c>
      <c r="G61" s="450">
        <v>0</v>
      </c>
      <c r="H61" s="244">
        <v>0</v>
      </c>
      <c r="J61" s="341"/>
    </row>
    <row r="62" spans="1:10" s="67" customFormat="1" ht="15">
      <c r="A62" s="1"/>
      <c r="B62" s="93" t="s">
        <v>533</v>
      </c>
      <c r="C62" s="151" t="s">
        <v>358</v>
      </c>
      <c r="D62" s="420"/>
      <c r="E62" s="438">
        <v>0</v>
      </c>
      <c r="F62" s="439">
        <v>0</v>
      </c>
      <c r="G62" s="453">
        <v>0</v>
      </c>
      <c r="H62" s="439">
        <v>0</v>
      </c>
      <c r="J62" s="341"/>
    </row>
    <row r="63" spans="1:10" s="67" customFormat="1" ht="15">
      <c r="A63" s="1"/>
      <c r="B63" s="93" t="s">
        <v>534</v>
      </c>
      <c r="C63" s="151" t="s">
        <v>380</v>
      </c>
      <c r="D63" s="420"/>
      <c r="E63" s="438">
        <v>0</v>
      </c>
      <c r="F63" s="439">
        <v>0</v>
      </c>
      <c r="G63" s="453">
        <v>0</v>
      </c>
      <c r="H63" s="439">
        <v>0</v>
      </c>
      <c r="J63" s="341"/>
    </row>
    <row r="64" spans="1:10" s="67" customFormat="1" ht="15">
      <c r="A64" s="1"/>
      <c r="B64" s="93" t="s">
        <v>535</v>
      </c>
      <c r="C64" s="151" t="s">
        <v>359</v>
      </c>
      <c r="D64" s="420"/>
      <c r="E64" s="438">
        <v>0</v>
      </c>
      <c r="F64" s="439">
        <v>0</v>
      </c>
      <c r="G64" s="453">
        <v>0</v>
      </c>
      <c r="H64" s="439">
        <v>0</v>
      </c>
      <c r="J64" s="341"/>
    </row>
    <row r="65" spans="1:10" s="67" customFormat="1" ht="15">
      <c r="A65" s="1"/>
      <c r="B65" s="2" t="s">
        <v>364</v>
      </c>
      <c r="C65" s="37" t="s">
        <v>536</v>
      </c>
      <c r="D65" s="436" t="s">
        <v>581</v>
      </c>
      <c r="E65" s="197">
        <v>0</v>
      </c>
      <c r="F65" s="244">
        <v>0</v>
      </c>
      <c r="G65" s="450">
        <v>0</v>
      </c>
      <c r="H65" s="244">
        <v>0</v>
      </c>
      <c r="J65" s="341"/>
    </row>
    <row r="66" spans="1:10" s="67" customFormat="1" ht="15">
      <c r="A66" s="1"/>
      <c r="B66" s="2" t="s">
        <v>365</v>
      </c>
      <c r="C66" s="37" t="s">
        <v>360</v>
      </c>
      <c r="D66" s="436" t="s">
        <v>582</v>
      </c>
      <c r="E66" s="197">
        <v>0</v>
      </c>
      <c r="F66" s="244">
        <v>0</v>
      </c>
      <c r="G66" s="450">
        <v>0</v>
      </c>
      <c r="H66" s="244">
        <v>0</v>
      </c>
      <c r="J66" s="341"/>
    </row>
    <row r="67" spans="1:10" s="67" customFormat="1" ht="15">
      <c r="A67" s="1"/>
      <c r="B67" s="93" t="s">
        <v>537</v>
      </c>
      <c r="C67" s="151" t="s">
        <v>98</v>
      </c>
      <c r="D67" s="420"/>
      <c r="E67" s="438">
        <v>0</v>
      </c>
      <c r="F67" s="439">
        <v>0</v>
      </c>
      <c r="G67" s="453">
        <v>0</v>
      </c>
      <c r="H67" s="439">
        <v>0</v>
      </c>
      <c r="J67" s="341"/>
    </row>
    <row r="68" spans="1:10" s="67" customFormat="1" ht="15">
      <c r="A68" s="1"/>
      <c r="B68" s="93" t="s">
        <v>538</v>
      </c>
      <c r="C68" s="151" t="s">
        <v>453</v>
      </c>
      <c r="D68" s="420"/>
      <c r="E68" s="438">
        <v>0</v>
      </c>
      <c r="F68" s="439">
        <v>0</v>
      </c>
      <c r="G68" s="453">
        <v>0</v>
      </c>
      <c r="H68" s="439">
        <v>0</v>
      </c>
      <c r="J68" s="341"/>
    </row>
    <row r="69" spans="1:10" s="67" customFormat="1" ht="15">
      <c r="A69" s="1"/>
      <c r="B69" s="93" t="s">
        <v>539</v>
      </c>
      <c r="C69" s="151" t="s">
        <v>454</v>
      </c>
      <c r="D69" s="420"/>
      <c r="E69" s="438"/>
      <c r="F69" s="439"/>
      <c r="G69" s="453">
        <v>0</v>
      </c>
      <c r="H69" s="439">
        <v>0</v>
      </c>
      <c r="J69" s="341"/>
    </row>
    <row r="70" spans="1:10" s="67" customFormat="1" ht="15">
      <c r="A70" s="1"/>
      <c r="B70" s="2" t="s">
        <v>455</v>
      </c>
      <c r="C70" s="37" t="s">
        <v>540</v>
      </c>
      <c r="D70" s="436" t="s">
        <v>583</v>
      </c>
      <c r="E70" s="197">
        <v>0</v>
      </c>
      <c r="F70" s="244">
        <v>0</v>
      </c>
      <c r="G70" s="450">
        <v>0</v>
      </c>
      <c r="H70" s="244">
        <v>0</v>
      </c>
      <c r="J70" s="341"/>
    </row>
    <row r="71" spans="1:10" ht="18.75" customHeight="1">
      <c r="A71" s="1"/>
      <c r="B71" s="2" t="s">
        <v>541</v>
      </c>
      <c r="C71" s="37" t="s">
        <v>542</v>
      </c>
      <c r="D71" s="436" t="s">
        <v>584</v>
      </c>
      <c r="E71" s="197">
        <v>5127245</v>
      </c>
      <c r="F71" s="244">
        <v>4936429</v>
      </c>
      <c r="G71" s="450">
        <v>1895870</v>
      </c>
      <c r="H71" s="244">
        <v>1303509</v>
      </c>
      <c r="J71" s="341"/>
    </row>
    <row r="72" spans="1:8" ht="15">
      <c r="A72" s="1"/>
      <c r="B72" s="93"/>
      <c r="C72" s="151"/>
      <c r="D72" s="420"/>
      <c r="E72" s="197"/>
      <c r="F72" s="244"/>
      <c r="G72" s="450"/>
      <c r="H72" s="244"/>
    </row>
    <row r="73" spans="1:8" ht="15">
      <c r="A73" s="68"/>
      <c r="B73" s="92"/>
      <c r="C73" s="426" t="s">
        <v>392</v>
      </c>
      <c r="D73" s="427"/>
      <c r="E73" s="428">
        <v>0.01220772619047619</v>
      </c>
      <c r="F73" s="429">
        <v>0.01175340238095238</v>
      </c>
      <c r="G73" s="454">
        <v>0.004513976190476191</v>
      </c>
      <c r="H73" s="429">
        <v>0.003103592857142857</v>
      </c>
    </row>
    <row r="75" ht="15">
      <c r="A75" s="162" t="s">
        <v>381</v>
      </c>
    </row>
    <row r="76" spans="5:8" ht="13.5">
      <c r="E76" s="354"/>
      <c r="F76" s="354"/>
      <c r="G76" s="354"/>
      <c r="H76" s="354"/>
    </row>
    <row r="78" spans="5:8" ht="13.5">
      <c r="E78" s="354"/>
      <c r="F78" s="354"/>
      <c r="G78" s="354"/>
      <c r="H78" s="354"/>
    </row>
  </sheetData>
  <sheetProtection/>
  <mergeCells count="1">
    <mergeCell ref="E5:H6"/>
  </mergeCells>
  <conditionalFormatting sqref="E7:E9 H7:H9">
    <cfRule type="cellIs" priority="4" dxfId="9" operator="equal" stopIfTrue="1">
      <formula>0</formula>
    </cfRule>
  </conditionalFormatting>
  <conditionalFormatting sqref="F7:F9">
    <cfRule type="cellIs" priority="2" dxfId="9" operator="equal" stopIfTrue="1">
      <formula>0</formula>
    </cfRule>
  </conditionalFormatting>
  <conditionalFormatting sqref="G7:G9">
    <cfRule type="cellIs" priority="1" dxfId="9" operator="equal" stopIfTrue="1">
      <formula>0</formula>
    </cfRule>
  </conditionalFormatting>
  <dataValidations count="4">
    <dataValidation allowBlank="1" showInputMessage="1" showErrorMessage="1" promptTitle="31.12.2007 ÖNCESİ:" prompt="YENİ" sqref="C56:C70"/>
    <dataValidation allowBlank="1" showInputMessage="1" showErrorMessage="1" promptTitle="31.12.2007 ÖNCESİ:" prompt="FAALİYET GELİRLERİ TOPLAMI (III+IV+V+VI+VII) " sqref="C42"/>
    <dataValidation allowBlank="1" showInputMessage="1" showErrorMessage="1" promptTitle="31.12.2007 ÖNCESİ:" prompt="NET ÜCRET VE KOMİSYON GELİRLERİ" sqref="C29"/>
    <dataValidation allowBlank="1" showInputMessage="1" showErrorMessage="1" promptTitle="31.12.2007 ÖNCESİ:" prompt="NET FAİZ GELİRİ  (I - II)" sqref="C28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5" r:id="rId1"/>
  <headerFooter alignWithMargins="0">
    <oddHeader>&amp;C&amp;"Times New Roman,Normal"&amp;12İKİNCİ BÖLÜM
Konsolide Olmayan Finansal Tablolar&amp;R&amp;"Times New Roman,Normal"&amp;16Sayfa No:8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view="pageBreakPreview" zoomScale="60" zoomScaleNormal="70" zoomScalePageLayoutView="0" workbookViewId="0" topLeftCell="A1">
      <pane ySplit="8" topLeftCell="A9" activePane="bottomLeft" state="frozen"/>
      <selection pane="topLeft" activeCell="C49" sqref="C49"/>
      <selection pane="bottomLeft" activeCell="E9" sqref="E9"/>
    </sheetView>
  </sheetViews>
  <sheetFormatPr defaultColWidth="9.140625" defaultRowHeight="12.75"/>
  <cols>
    <col min="1" max="1" width="5.140625" style="206" customWidth="1"/>
    <col min="2" max="2" width="6.00390625" style="206" bestFit="1" customWidth="1"/>
    <col min="3" max="3" width="124.00390625" style="206" customWidth="1"/>
    <col min="4" max="5" width="20.7109375" style="206" customWidth="1"/>
    <col min="6" max="6" width="9.140625" style="206" customWidth="1"/>
    <col min="7" max="7" width="10.28125" style="206" bestFit="1" customWidth="1"/>
    <col min="8" max="16384" width="9.140625" style="206" customWidth="1"/>
  </cols>
  <sheetData>
    <row r="1" spans="1:6" ht="9.75" customHeight="1">
      <c r="A1" s="202"/>
      <c r="B1" s="203"/>
      <c r="C1" s="203"/>
      <c r="D1" s="203"/>
      <c r="E1" s="204"/>
      <c r="F1" s="205"/>
    </row>
    <row r="2" spans="1:6" s="262" customFormat="1" ht="30" customHeight="1">
      <c r="A2" s="506" t="s">
        <v>384</v>
      </c>
      <c r="B2" s="507"/>
      <c r="C2" s="507"/>
      <c r="D2" s="507"/>
      <c r="E2" s="508"/>
      <c r="F2" s="261"/>
    </row>
    <row r="3" spans="1:6" s="264" customFormat="1" ht="30" customHeight="1">
      <c r="A3" s="509" t="s">
        <v>595</v>
      </c>
      <c r="B3" s="510"/>
      <c r="C3" s="510"/>
      <c r="D3" s="510"/>
      <c r="E3" s="511"/>
      <c r="F3" s="263"/>
    </row>
    <row r="4" spans="1:6" ht="9.75" customHeight="1">
      <c r="A4" s="207"/>
      <c r="B4" s="208"/>
      <c r="C4" s="208"/>
      <c r="D4" s="210"/>
      <c r="E4" s="209"/>
      <c r="F4" s="208"/>
    </row>
    <row r="5" spans="1:6" ht="15">
      <c r="A5" s="211"/>
      <c r="B5" s="212"/>
      <c r="C5" s="212"/>
      <c r="D5" s="235" t="s">
        <v>389</v>
      </c>
      <c r="E5" s="236" t="s">
        <v>348</v>
      </c>
      <c r="F5" s="208"/>
    </row>
    <row r="6" spans="1:6" ht="15">
      <c r="A6" s="207"/>
      <c r="B6" s="213"/>
      <c r="C6" s="214"/>
      <c r="D6" s="237" t="s">
        <v>0</v>
      </c>
      <c r="E6" s="238" t="s">
        <v>1</v>
      </c>
      <c r="F6" s="208"/>
    </row>
    <row r="7" spans="1:6" ht="15">
      <c r="A7" s="207"/>
      <c r="B7" s="208"/>
      <c r="C7" s="215"/>
      <c r="D7" s="239" t="str">
        <f>kz!E8</f>
        <v>01.01.2020</v>
      </c>
      <c r="E7" s="430">
        <f>kz!F8</f>
        <v>43466</v>
      </c>
      <c r="F7" s="208"/>
    </row>
    <row r="8" spans="1:6" ht="18" customHeight="1">
      <c r="A8" s="216"/>
      <c r="B8" s="217"/>
      <c r="C8" s="218"/>
      <c r="D8" s="321" t="str">
        <f>+v!E8</f>
        <v>30.09.2020</v>
      </c>
      <c r="E8" s="431">
        <v>43738</v>
      </c>
      <c r="F8" s="208"/>
    </row>
    <row r="9" spans="1:6" ht="15">
      <c r="A9" s="207"/>
      <c r="B9" s="219" t="s">
        <v>11</v>
      </c>
      <c r="C9" s="220" t="s">
        <v>456</v>
      </c>
      <c r="D9" s="300">
        <v>5127245</v>
      </c>
      <c r="E9" s="301">
        <v>4936429</v>
      </c>
      <c r="F9" s="208"/>
    </row>
    <row r="10" spans="1:6" s="222" customFormat="1" ht="15">
      <c r="A10" s="221"/>
      <c r="B10" s="219" t="s">
        <v>16</v>
      </c>
      <c r="C10" s="220" t="s">
        <v>457</v>
      </c>
      <c r="D10" s="292">
        <v>1478471</v>
      </c>
      <c r="E10" s="293">
        <v>-116380</v>
      </c>
      <c r="F10" s="213"/>
    </row>
    <row r="11" spans="1:6" s="222" customFormat="1" ht="15">
      <c r="A11" s="221"/>
      <c r="B11" s="219" t="s">
        <v>37</v>
      </c>
      <c r="C11" s="220" t="s">
        <v>458</v>
      </c>
      <c r="D11" s="292">
        <v>255908</v>
      </c>
      <c r="E11" s="291">
        <v>74430</v>
      </c>
      <c r="F11" s="213"/>
    </row>
    <row r="12" spans="1:7" s="222" customFormat="1" ht="15">
      <c r="A12" s="221"/>
      <c r="B12" s="379" t="s">
        <v>56</v>
      </c>
      <c r="C12" s="227" t="s">
        <v>459</v>
      </c>
      <c r="D12" s="382">
        <v>207007</v>
      </c>
      <c r="E12" s="383">
        <v>0</v>
      </c>
      <c r="F12" s="213"/>
      <c r="G12" s="322"/>
    </row>
    <row r="13" spans="1:6" s="222" customFormat="1" ht="15">
      <c r="A13" s="221"/>
      <c r="B13" s="379" t="s">
        <v>57</v>
      </c>
      <c r="C13" s="380" t="s">
        <v>460</v>
      </c>
      <c r="D13" s="382">
        <v>0</v>
      </c>
      <c r="E13" s="383">
        <v>0</v>
      </c>
      <c r="F13" s="213"/>
    </row>
    <row r="14" spans="1:6" ht="15">
      <c r="A14" s="223"/>
      <c r="B14" s="379" t="s">
        <v>58</v>
      </c>
      <c r="C14" s="227" t="s">
        <v>461</v>
      </c>
      <c r="D14" s="382">
        <v>0</v>
      </c>
      <c r="E14" s="383">
        <v>0</v>
      </c>
      <c r="F14" s="208"/>
    </row>
    <row r="15" spans="1:6" ht="15">
      <c r="A15" s="223"/>
      <c r="B15" s="379" t="s">
        <v>462</v>
      </c>
      <c r="C15" s="381" t="s">
        <v>463</v>
      </c>
      <c r="D15" s="384">
        <v>66964</v>
      </c>
      <c r="E15" s="385">
        <v>78969</v>
      </c>
      <c r="F15" s="208"/>
    </row>
    <row r="16" spans="1:6" ht="15">
      <c r="A16" s="223"/>
      <c r="B16" s="379" t="s">
        <v>464</v>
      </c>
      <c r="C16" s="381" t="s">
        <v>465</v>
      </c>
      <c r="D16" s="382">
        <v>-18063</v>
      </c>
      <c r="E16" s="383">
        <v>-4539</v>
      </c>
      <c r="F16" s="208"/>
    </row>
    <row r="17" spans="1:6" ht="15.75" customHeight="1">
      <c r="A17" s="223"/>
      <c r="B17" s="224" t="s">
        <v>38</v>
      </c>
      <c r="C17" s="220" t="s">
        <v>466</v>
      </c>
      <c r="D17" s="292">
        <v>1222563</v>
      </c>
      <c r="E17" s="293">
        <v>-190810</v>
      </c>
      <c r="F17" s="208"/>
    </row>
    <row r="18" spans="1:6" ht="15">
      <c r="A18" s="223"/>
      <c r="B18" s="379" t="s">
        <v>264</v>
      </c>
      <c r="C18" s="380" t="s">
        <v>467</v>
      </c>
      <c r="D18" s="382">
        <v>1976859</v>
      </c>
      <c r="E18" s="383">
        <v>73480</v>
      </c>
      <c r="F18" s="208"/>
    </row>
    <row r="19" spans="1:6" s="222" customFormat="1" ht="15">
      <c r="A19" s="221"/>
      <c r="B19" s="379" t="s">
        <v>265</v>
      </c>
      <c r="C19" s="386" t="s">
        <v>468</v>
      </c>
      <c r="D19" s="382">
        <v>-153650</v>
      </c>
      <c r="E19" s="383">
        <v>238826</v>
      </c>
      <c r="F19" s="213"/>
    </row>
    <row r="20" spans="1:6" s="222" customFormat="1" ht="15">
      <c r="A20" s="221"/>
      <c r="B20" s="226" t="s">
        <v>266</v>
      </c>
      <c r="C20" s="227" t="s">
        <v>469</v>
      </c>
      <c r="D20" s="294">
        <v>190692</v>
      </c>
      <c r="E20" s="295">
        <v>-655256</v>
      </c>
      <c r="F20" s="213"/>
    </row>
    <row r="21" spans="1:6" ht="15">
      <c r="A21" s="223"/>
      <c r="B21" s="226" t="s">
        <v>470</v>
      </c>
      <c r="C21" s="228" t="s">
        <v>471</v>
      </c>
      <c r="D21" s="294">
        <v>-948672</v>
      </c>
      <c r="E21" s="295">
        <v>-27033</v>
      </c>
      <c r="F21" s="208"/>
    </row>
    <row r="22" spans="1:6" ht="15">
      <c r="A22" s="223"/>
      <c r="B22" s="226" t="s">
        <v>472</v>
      </c>
      <c r="C22" s="228" t="s">
        <v>473</v>
      </c>
      <c r="D22" s="294">
        <v>-24104</v>
      </c>
      <c r="E22" s="295">
        <v>78024</v>
      </c>
      <c r="F22" s="208"/>
    </row>
    <row r="23" spans="1:6" ht="15">
      <c r="A23" s="223"/>
      <c r="B23" s="226" t="s">
        <v>474</v>
      </c>
      <c r="C23" s="228" t="s">
        <v>475</v>
      </c>
      <c r="D23" s="294">
        <v>181438</v>
      </c>
      <c r="E23" s="295">
        <v>101149</v>
      </c>
      <c r="F23" s="208"/>
    </row>
    <row r="24" spans="1:6" s="222" customFormat="1" ht="15">
      <c r="A24" s="221"/>
      <c r="B24" s="219" t="s">
        <v>15</v>
      </c>
      <c r="C24" s="225" t="s">
        <v>476</v>
      </c>
      <c r="D24" s="292">
        <v>6605716</v>
      </c>
      <c r="E24" s="293">
        <v>4820049</v>
      </c>
      <c r="F24" s="213"/>
    </row>
    <row r="25" spans="1:5" ht="18.75" customHeight="1">
      <c r="A25" s="229"/>
      <c r="B25" s="230"/>
      <c r="C25" s="231"/>
      <c r="D25" s="296"/>
      <c r="E25" s="297"/>
    </row>
    <row r="27" ht="15">
      <c r="A27" s="461" t="s">
        <v>381</v>
      </c>
    </row>
  </sheetData>
  <sheetProtection/>
  <mergeCells count="2">
    <mergeCell ref="A2:E2"/>
    <mergeCell ref="A3:E3"/>
  </mergeCells>
  <printOptions/>
  <pageMargins left="0.7874015748031497" right="0.2362204724409449" top="1.062992125984252" bottom="0.984251968503937" header="0.5118110236220472" footer="0.5118110236220472"/>
  <pageSetup fitToHeight="1" fitToWidth="1" horizontalDpi="300" verticalDpi="300" orientation="landscape" paperSize="9" scale="78" r:id="rId1"/>
  <headerFooter alignWithMargins="0">
    <oddHeader>&amp;R&amp;"Times New Roman,Normal"&amp;16Sayfa No: 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78"/>
  <sheetViews>
    <sheetView showGridLines="0" view="pageBreakPreview" zoomScale="70" zoomScaleNormal="55" zoomScaleSheetLayoutView="70" zoomScalePageLayoutView="0" workbookViewId="0" topLeftCell="A1">
      <selection activeCell="A1" sqref="A1"/>
    </sheetView>
  </sheetViews>
  <sheetFormatPr defaultColWidth="9.140625" defaultRowHeight="19.5" customHeight="1"/>
  <cols>
    <col min="1" max="1" width="2.57421875" style="140" customWidth="1"/>
    <col min="2" max="2" width="9.140625" style="140" customWidth="1"/>
    <col min="3" max="3" width="2.421875" style="140" customWidth="1"/>
    <col min="4" max="4" width="2.7109375" style="140" customWidth="1"/>
    <col min="5" max="5" width="7.28125" style="150" customWidth="1"/>
    <col min="6" max="6" width="77.140625" style="140" customWidth="1"/>
    <col min="7" max="7" width="9.00390625" style="140" customWidth="1"/>
    <col min="8" max="8" width="14.7109375" style="140" customWidth="1"/>
    <col min="9" max="9" width="19.00390625" style="140" bestFit="1" customWidth="1"/>
    <col min="10" max="10" width="14.7109375" style="140" customWidth="1"/>
    <col min="11" max="11" width="17.140625" style="140" customWidth="1"/>
    <col min="12" max="12" width="19.8515625" style="140" customWidth="1"/>
    <col min="13" max="13" width="15.57421875" style="140" customWidth="1"/>
    <col min="14" max="15" width="14.7109375" style="140" customWidth="1"/>
    <col min="16" max="16" width="28.421875" style="124" customWidth="1"/>
    <col min="17" max="17" width="14.7109375" style="140" customWidth="1"/>
    <col min="18" max="18" width="15.57421875" style="140" bestFit="1" customWidth="1"/>
    <col min="19" max="19" width="24.28125" style="140" bestFit="1" customWidth="1"/>
    <col min="20" max="20" width="21.57421875" style="140" bestFit="1" customWidth="1"/>
    <col min="21" max="21" width="22.8515625" style="140" customWidth="1"/>
    <col min="22" max="22" width="2.28125" style="140" customWidth="1"/>
    <col min="23" max="23" width="6.57421875" style="140" customWidth="1"/>
    <col min="24" max="29" width="11.7109375" style="140" customWidth="1"/>
    <col min="30" max="16384" width="9.140625" style="140" customWidth="1"/>
  </cols>
  <sheetData>
    <row r="1" spans="2:22" ht="15" customHeight="1">
      <c r="B1" s="516" t="s">
        <v>381</v>
      </c>
      <c r="D1" s="137"/>
      <c r="E1" s="138"/>
      <c r="F1" s="520"/>
      <c r="G1" s="520"/>
      <c r="H1" s="520"/>
      <c r="I1" s="520"/>
      <c r="J1" s="520"/>
      <c r="K1" s="520"/>
      <c r="L1" s="520"/>
      <c r="M1" s="520"/>
      <c r="N1" s="139"/>
      <c r="O1" s="139"/>
      <c r="P1" s="139"/>
      <c r="Q1" s="139"/>
      <c r="R1" s="139"/>
      <c r="S1" s="139"/>
      <c r="T1" s="139"/>
      <c r="U1" s="139"/>
      <c r="V1" s="141"/>
    </row>
    <row r="2" spans="2:22" s="257" customFormat="1" ht="30" customHeight="1">
      <c r="B2" s="516"/>
      <c r="D2" s="522" t="s">
        <v>384</v>
      </c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387"/>
    </row>
    <row r="3" spans="2:22" s="257" customFormat="1" ht="30" customHeight="1">
      <c r="B3" s="516"/>
      <c r="D3" s="524" t="s">
        <v>596</v>
      </c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25"/>
      <c r="V3" s="388"/>
    </row>
    <row r="4" spans="2:22" ht="15" customHeight="1">
      <c r="B4" s="516"/>
      <c r="D4" s="141"/>
      <c r="E4" s="142"/>
      <c r="F4" s="521"/>
      <c r="G4" s="521"/>
      <c r="H4" s="521"/>
      <c r="I4" s="143"/>
      <c r="J4" s="144"/>
      <c r="K4" s="144"/>
      <c r="L4" s="144"/>
      <c r="M4" s="302"/>
      <c r="N4" s="124"/>
      <c r="O4" s="124"/>
      <c r="P4" s="145"/>
      <c r="Q4" s="145"/>
      <c r="R4" s="124"/>
      <c r="S4" s="124"/>
      <c r="T4" s="124"/>
      <c r="U4" s="272" t="s">
        <v>387</v>
      </c>
      <c r="V4" s="411"/>
    </row>
    <row r="5" spans="2:22" ht="14.25" customHeight="1">
      <c r="B5" s="516"/>
      <c r="C5" s="303"/>
      <c r="D5" s="124"/>
      <c r="E5" s="401"/>
      <c r="F5" s="99"/>
      <c r="G5" s="99"/>
      <c r="H5" s="124"/>
      <c r="I5" s="124"/>
      <c r="J5" s="124"/>
      <c r="K5" s="124"/>
      <c r="L5" s="124"/>
      <c r="M5" s="124"/>
      <c r="N5" s="124"/>
      <c r="O5" s="124"/>
      <c r="Q5" s="124"/>
      <c r="R5" s="124"/>
      <c r="S5" s="124"/>
      <c r="T5" s="124"/>
      <c r="U5" s="124"/>
      <c r="V5" s="141"/>
    </row>
    <row r="6" spans="2:22" ht="41.25" customHeight="1">
      <c r="B6" s="516"/>
      <c r="C6" s="303"/>
      <c r="D6" s="402"/>
      <c r="E6" s="403"/>
      <c r="F6" s="517" t="s">
        <v>208</v>
      </c>
      <c r="G6" s="404"/>
      <c r="H6" s="405"/>
      <c r="I6" s="406"/>
      <c r="J6" s="406"/>
      <c r="K6" s="406"/>
      <c r="L6" s="526" t="s">
        <v>437</v>
      </c>
      <c r="M6" s="527"/>
      <c r="N6" s="528"/>
      <c r="O6" s="526" t="s">
        <v>438</v>
      </c>
      <c r="P6" s="527"/>
      <c r="Q6" s="528"/>
      <c r="R6" s="406"/>
      <c r="S6" s="406"/>
      <c r="T6" s="406"/>
      <c r="U6" s="410"/>
      <c r="V6" s="412"/>
    </row>
    <row r="7" spans="2:46" ht="15.75" customHeight="1">
      <c r="B7" s="516"/>
      <c r="C7" s="303"/>
      <c r="D7" s="87"/>
      <c r="E7" s="266"/>
      <c r="F7" s="518"/>
      <c r="G7" s="462" t="s">
        <v>69</v>
      </c>
      <c r="H7" s="514" t="s">
        <v>73</v>
      </c>
      <c r="I7" s="514" t="s">
        <v>75</v>
      </c>
      <c r="J7" s="514" t="s">
        <v>76</v>
      </c>
      <c r="K7" s="514" t="s">
        <v>77</v>
      </c>
      <c r="L7" s="514" t="s">
        <v>477</v>
      </c>
      <c r="M7" s="514" t="s">
        <v>461</v>
      </c>
      <c r="N7" s="514" t="s">
        <v>2</v>
      </c>
      <c r="O7" s="514" t="s">
        <v>478</v>
      </c>
      <c r="P7" s="514" t="s">
        <v>468</v>
      </c>
      <c r="Q7" s="512" t="s">
        <v>2</v>
      </c>
      <c r="R7" s="512" t="s">
        <v>479</v>
      </c>
      <c r="S7" s="514" t="s">
        <v>480</v>
      </c>
      <c r="T7" s="514" t="s">
        <v>481</v>
      </c>
      <c r="U7" s="530" t="s">
        <v>482</v>
      </c>
      <c r="V7" s="413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</row>
    <row r="8" spans="2:46" ht="76.5" customHeight="1">
      <c r="B8" s="516"/>
      <c r="C8" s="303"/>
      <c r="D8" s="407"/>
      <c r="E8" s="408"/>
      <c r="F8" s="519"/>
      <c r="G8" s="409"/>
      <c r="H8" s="529"/>
      <c r="I8" s="515"/>
      <c r="J8" s="515" t="s">
        <v>210</v>
      </c>
      <c r="K8" s="515"/>
      <c r="L8" s="515"/>
      <c r="M8" s="515"/>
      <c r="N8" s="515"/>
      <c r="O8" s="515"/>
      <c r="P8" s="515"/>
      <c r="Q8" s="513"/>
      <c r="R8" s="513"/>
      <c r="S8" s="515"/>
      <c r="T8" s="515"/>
      <c r="U8" s="531"/>
      <c r="V8" s="127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</row>
    <row r="9" spans="2:46" ht="9" customHeight="1">
      <c r="B9" s="516"/>
      <c r="C9" s="303"/>
      <c r="D9" s="124"/>
      <c r="E9" s="132"/>
      <c r="F9" s="243"/>
      <c r="G9" s="146"/>
      <c r="H9" s="28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133"/>
      <c r="V9" s="99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</row>
    <row r="10" spans="2:46" ht="15.75" customHeight="1">
      <c r="B10" s="516"/>
      <c r="C10" s="303"/>
      <c r="D10" s="124"/>
      <c r="E10" s="132"/>
      <c r="F10" s="389" t="s">
        <v>91</v>
      </c>
      <c r="G10" s="146"/>
      <c r="H10" s="28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133"/>
      <c r="V10" s="99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</row>
    <row r="11" spans="2:46" ht="15.75" customHeight="1">
      <c r="B11" s="516"/>
      <c r="C11" s="303"/>
      <c r="D11" s="124"/>
      <c r="E11" s="132"/>
      <c r="F11" s="389" t="s">
        <v>600</v>
      </c>
      <c r="G11" s="147"/>
      <c r="H11" s="28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133"/>
      <c r="V11" s="99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</row>
    <row r="12" spans="2:46" ht="15.75" customHeight="1">
      <c r="B12" s="516"/>
      <c r="C12" s="303"/>
      <c r="D12" s="124"/>
      <c r="E12" s="267" t="s">
        <v>11</v>
      </c>
      <c r="F12" s="390" t="s">
        <v>282</v>
      </c>
      <c r="G12" s="268"/>
      <c r="H12" s="197">
        <v>4200000</v>
      </c>
      <c r="I12" s="197">
        <v>11880</v>
      </c>
      <c r="J12" s="197">
        <v>0</v>
      </c>
      <c r="K12" s="197">
        <v>772554</v>
      </c>
      <c r="L12" s="197">
        <v>1423894</v>
      </c>
      <c r="M12" s="197">
        <v>-158829</v>
      </c>
      <c r="N12" s="197">
        <v>99362</v>
      </c>
      <c r="O12" s="197">
        <v>2857876</v>
      </c>
      <c r="P12" s="197">
        <v>-889345</v>
      </c>
      <c r="Q12" s="197">
        <v>-773998</v>
      </c>
      <c r="R12" s="197">
        <v>32108914</v>
      </c>
      <c r="S12" s="197">
        <v>7035545</v>
      </c>
      <c r="T12" s="197">
        <v>0</v>
      </c>
      <c r="U12" s="244">
        <v>46687853</v>
      </c>
      <c r="V12" s="31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</row>
    <row r="13" spans="2:46" ht="15.75" customHeight="1">
      <c r="B13" s="516"/>
      <c r="C13" s="303"/>
      <c r="D13" s="99"/>
      <c r="E13" s="269" t="s">
        <v>16</v>
      </c>
      <c r="F13" s="391" t="s">
        <v>283</v>
      </c>
      <c r="G13" s="437" t="s">
        <v>585</v>
      </c>
      <c r="H13" s="197">
        <v>0</v>
      </c>
      <c r="I13" s="197">
        <v>0</v>
      </c>
      <c r="J13" s="197">
        <v>0</v>
      </c>
      <c r="K13" s="197">
        <v>0</v>
      </c>
      <c r="L13" s="197">
        <v>0</v>
      </c>
      <c r="M13" s="197">
        <v>0</v>
      </c>
      <c r="N13" s="197">
        <v>48576</v>
      </c>
      <c r="O13" s="197">
        <v>0</v>
      </c>
      <c r="P13" s="197">
        <v>-239158</v>
      </c>
      <c r="Q13" s="197">
        <v>190582</v>
      </c>
      <c r="R13" s="197">
        <v>0</v>
      </c>
      <c r="S13" s="197">
        <v>0</v>
      </c>
      <c r="T13" s="197">
        <v>0</v>
      </c>
      <c r="U13" s="244">
        <v>0</v>
      </c>
      <c r="V13" s="31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</row>
    <row r="14" spans="2:46" ht="15.75" customHeight="1">
      <c r="B14" s="516"/>
      <c r="C14" s="303"/>
      <c r="D14" s="99"/>
      <c r="E14" s="98" t="s">
        <v>37</v>
      </c>
      <c r="F14" s="392" t="s">
        <v>483</v>
      </c>
      <c r="G14" s="148"/>
      <c r="H14" s="438">
        <v>0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48576</v>
      </c>
      <c r="O14" s="199">
        <v>0</v>
      </c>
      <c r="P14" s="199">
        <v>-239158</v>
      </c>
      <c r="Q14" s="199">
        <v>190582</v>
      </c>
      <c r="R14" s="199">
        <v>0</v>
      </c>
      <c r="S14" s="199">
        <v>0</v>
      </c>
      <c r="T14" s="199">
        <v>0</v>
      </c>
      <c r="U14" s="242">
        <v>0</v>
      </c>
      <c r="V14" s="312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</row>
    <row r="15" spans="2:46" ht="15.75" customHeight="1">
      <c r="B15" s="516"/>
      <c r="C15" s="303"/>
      <c r="D15" s="99"/>
      <c r="E15" s="98" t="s">
        <v>38</v>
      </c>
      <c r="F15" s="392" t="s">
        <v>484</v>
      </c>
      <c r="G15" s="148"/>
      <c r="H15" s="438">
        <v>0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242">
        <v>0</v>
      </c>
      <c r="V15" s="312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</row>
    <row r="16" spans="2:46" s="273" customFormat="1" ht="15.75" customHeight="1">
      <c r="B16" s="516"/>
      <c r="C16" s="397"/>
      <c r="D16" s="11"/>
      <c r="E16" s="269" t="s">
        <v>15</v>
      </c>
      <c r="F16" s="391" t="s">
        <v>211</v>
      </c>
      <c r="G16" s="274"/>
      <c r="H16" s="197">
        <v>4200000</v>
      </c>
      <c r="I16" s="197">
        <v>11880</v>
      </c>
      <c r="J16" s="197">
        <v>0</v>
      </c>
      <c r="K16" s="197">
        <v>772554</v>
      </c>
      <c r="L16" s="197">
        <v>1423894</v>
      </c>
      <c r="M16" s="197">
        <v>-158829</v>
      </c>
      <c r="N16" s="197">
        <v>147938</v>
      </c>
      <c r="O16" s="197">
        <v>2857876</v>
      </c>
      <c r="P16" s="197">
        <v>-1128503</v>
      </c>
      <c r="Q16" s="197">
        <v>-583416</v>
      </c>
      <c r="R16" s="197">
        <v>32108914</v>
      </c>
      <c r="S16" s="197">
        <v>7035545</v>
      </c>
      <c r="T16" s="197">
        <v>0</v>
      </c>
      <c r="U16" s="244">
        <v>46687853</v>
      </c>
      <c r="V16" s="311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</row>
    <row r="17" spans="2:44" ht="15.75" customHeight="1">
      <c r="B17" s="516"/>
      <c r="C17" s="303"/>
      <c r="D17" s="99"/>
      <c r="E17" s="136" t="s">
        <v>14</v>
      </c>
      <c r="F17" s="393" t="s">
        <v>485</v>
      </c>
      <c r="G17" s="148"/>
      <c r="H17" s="442">
        <v>0</v>
      </c>
      <c r="I17" s="442">
        <v>0</v>
      </c>
      <c r="J17" s="442">
        <v>0</v>
      </c>
      <c r="K17" s="442">
        <v>0</v>
      </c>
      <c r="L17" s="442">
        <v>0</v>
      </c>
      <c r="M17" s="442">
        <v>0</v>
      </c>
      <c r="N17" s="442">
        <v>74430</v>
      </c>
      <c r="O17" s="442">
        <v>73480</v>
      </c>
      <c r="P17" s="442">
        <v>190411</v>
      </c>
      <c r="Q17" s="442">
        <v>-454701</v>
      </c>
      <c r="R17" s="442">
        <v>0</v>
      </c>
      <c r="S17" s="442">
        <v>0</v>
      </c>
      <c r="T17" s="442">
        <v>4936429</v>
      </c>
      <c r="U17" s="443">
        <v>4820049</v>
      </c>
      <c r="V17" s="312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</row>
    <row r="18" spans="2:44" s="273" customFormat="1" ht="15.75" customHeight="1">
      <c r="B18" s="516"/>
      <c r="C18" s="397"/>
      <c r="D18" s="11"/>
      <c r="E18" s="267" t="s">
        <v>13</v>
      </c>
      <c r="F18" s="390" t="s">
        <v>486</v>
      </c>
      <c r="G18" s="274"/>
      <c r="H18" s="197">
        <v>0</v>
      </c>
      <c r="I18" s="197">
        <v>0</v>
      </c>
      <c r="J18" s="197">
        <v>0</v>
      </c>
      <c r="K18" s="197">
        <v>0</v>
      </c>
      <c r="L18" s="197">
        <v>0</v>
      </c>
      <c r="M18" s="197">
        <v>0</v>
      </c>
      <c r="N18" s="197">
        <v>0</v>
      </c>
      <c r="O18" s="197">
        <v>0</v>
      </c>
      <c r="P18" s="197">
        <v>0</v>
      </c>
      <c r="Q18" s="197">
        <v>0</v>
      </c>
      <c r="R18" s="197">
        <v>0</v>
      </c>
      <c r="S18" s="197">
        <v>0</v>
      </c>
      <c r="T18" s="197">
        <v>0</v>
      </c>
      <c r="U18" s="244">
        <v>0</v>
      </c>
      <c r="V18" s="311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</row>
    <row r="19" spans="2:44" s="273" customFormat="1" ht="15.75" customHeight="1">
      <c r="B19" s="516"/>
      <c r="C19" s="397"/>
      <c r="D19" s="11"/>
      <c r="E19" s="269" t="s">
        <v>18</v>
      </c>
      <c r="F19" s="391" t="s">
        <v>487</v>
      </c>
      <c r="G19" s="274"/>
      <c r="H19" s="197">
        <v>0</v>
      </c>
      <c r="I19" s="197">
        <v>0</v>
      </c>
      <c r="J19" s="197">
        <v>0</v>
      </c>
      <c r="K19" s="197">
        <v>0</v>
      </c>
      <c r="L19" s="197">
        <v>0</v>
      </c>
      <c r="M19" s="197">
        <v>0</v>
      </c>
      <c r="N19" s="197">
        <v>0</v>
      </c>
      <c r="O19" s="197">
        <v>0</v>
      </c>
      <c r="P19" s="197">
        <v>0</v>
      </c>
      <c r="Q19" s="197">
        <v>0</v>
      </c>
      <c r="R19" s="197">
        <v>0</v>
      </c>
      <c r="S19" s="197">
        <v>0</v>
      </c>
      <c r="T19" s="197">
        <v>0</v>
      </c>
      <c r="U19" s="244">
        <v>0</v>
      </c>
      <c r="V19" s="311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</row>
    <row r="20" spans="2:44" s="273" customFormat="1" ht="15.75" customHeight="1">
      <c r="B20" s="516"/>
      <c r="C20" s="397"/>
      <c r="D20" s="11"/>
      <c r="E20" s="267" t="s">
        <v>17</v>
      </c>
      <c r="F20" s="390" t="s">
        <v>215</v>
      </c>
      <c r="G20" s="270"/>
      <c r="H20" s="197">
        <v>0</v>
      </c>
      <c r="I20" s="197">
        <v>0</v>
      </c>
      <c r="J20" s="197">
        <v>0</v>
      </c>
      <c r="K20" s="197">
        <v>0</v>
      </c>
      <c r="L20" s="197">
        <v>0</v>
      </c>
      <c r="M20" s="197">
        <v>0</v>
      </c>
      <c r="N20" s="197">
        <v>0</v>
      </c>
      <c r="O20" s="197">
        <v>0</v>
      </c>
      <c r="P20" s="197">
        <v>0</v>
      </c>
      <c r="Q20" s="197">
        <v>0</v>
      </c>
      <c r="R20" s="197">
        <v>0</v>
      </c>
      <c r="S20" s="197">
        <v>0</v>
      </c>
      <c r="T20" s="197">
        <v>0</v>
      </c>
      <c r="U20" s="244">
        <v>0</v>
      </c>
      <c r="V20" s="311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</row>
    <row r="21" spans="2:44" s="273" customFormat="1" ht="15.75" customHeight="1">
      <c r="B21" s="516"/>
      <c r="C21" s="397"/>
      <c r="D21" s="11"/>
      <c r="E21" s="267" t="s">
        <v>19</v>
      </c>
      <c r="F21" s="390" t="s">
        <v>488</v>
      </c>
      <c r="G21" s="270"/>
      <c r="H21" s="197">
        <v>0</v>
      </c>
      <c r="I21" s="197">
        <v>0</v>
      </c>
      <c r="J21" s="197">
        <v>0</v>
      </c>
      <c r="K21" s="197">
        <v>0</v>
      </c>
      <c r="L21" s="197">
        <v>0</v>
      </c>
      <c r="M21" s="197">
        <v>0</v>
      </c>
      <c r="N21" s="197">
        <v>0</v>
      </c>
      <c r="O21" s="197">
        <v>0</v>
      </c>
      <c r="P21" s="197">
        <v>0</v>
      </c>
      <c r="Q21" s="197">
        <v>0</v>
      </c>
      <c r="R21" s="197">
        <v>0</v>
      </c>
      <c r="S21" s="197">
        <v>0</v>
      </c>
      <c r="T21" s="197">
        <v>0</v>
      </c>
      <c r="U21" s="244">
        <v>0</v>
      </c>
      <c r="V21" s="311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</row>
    <row r="22" spans="2:44" ht="15.75" customHeight="1">
      <c r="B22" s="516"/>
      <c r="C22" s="303"/>
      <c r="D22" s="99"/>
      <c r="E22" s="136" t="s">
        <v>20</v>
      </c>
      <c r="F22" s="393" t="s">
        <v>489</v>
      </c>
      <c r="G22" s="441"/>
      <c r="H22" s="442">
        <v>0</v>
      </c>
      <c r="I22" s="442">
        <v>0</v>
      </c>
      <c r="J22" s="442">
        <v>0</v>
      </c>
      <c r="K22" s="442">
        <v>0</v>
      </c>
      <c r="L22" s="442">
        <v>0</v>
      </c>
      <c r="M22" s="442">
        <v>0</v>
      </c>
      <c r="N22" s="442">
        <v>0</v>
      </c>
      <c r="O22" s="442">
        <v>0</v>
      </c>
      <c r="P22" s="442">
        <v>0</v>
      </c>
      <c r="Q22" s="442">
        <v>0</v>
      </c>
      <c r="R22" s="442">
        <v>0</v>
      </c>
      <c r="S22" s="442">
        <v>0</v>
      </c>
      <c r="T22" s="442">
        <v>0</v>
      </c>
      <c r="U22" s="443">
        <v>0</v>
      </c>
      <c r="V22" s="312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</row>
    <row r="23" spans="2:44" ht="15.75" customHeight="1">
      <c r="B23" s="516"/>
      <c r="C23" s="303"/>
      <c r="D23" s="99"/>
      <c r="E23" s="136" t="s">
        <v>21</v>
      </c>
      <c r="F23" s="393" t="s">
        <v>490</v>
      </c>
      <c r="G23" s="441"/>
      <c r="H23" s="442">
        <v>0</v>
      </c>
      <c r="I23" s="442">
        <v>0</v>
      </c>
      <c r="J23" s="442">
        <v>0</v>
      </c>
      <c r="K23" s="442">
        <v>0</v>
      </c>
      <c r="L23" s="442">
        <v>0</v>
      </c>
      <c r="M23" s="442">
        <v>0</v>
      </c>
      <c r="N23" s="442">
        <v>0</v>
      </c>
      <c r="O23" s="442">
        <v>0</v>
      </c>
      <c r="P23" s="442">
        <v>0</v>
      </c>
      <c r="Q23" s="442">
        <v>0</v>
      </c>
      <c r="R23" s="442">
        <v>5194</v>
      </c>
      <c r="S23" s="442">
        <v>0</v>
      </c>
      <c r="T23" s="442">
        <v>0</v>
      </c>
      <c r="U23" s="443">
        <v>5194</v>
      </c>
      <c r="V23" s="312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</row>
    <row r="24" spans="2:44" s="273" customFormat="1" ht="15.75" customHeight="1">
      <c r="B24" s="516"/>
      <c r="C24" s="397"/>
      <c r="D24" s="11"/>
      <c r="E24" s="269" t="s">
        <v>22</v>
      </c>
      <c r="F24" s="391" t="s">
        <v>212</v>
      </c>
      <c r="G24" s="274"/>
      <c r="H24" s="197">
        <v>0</v>
      </c>
      <c r="I24" s="197">
        <v>0</v>
      </c>
      <c r="J24" s="197">
        <v>0</v>
      </c>
      <c r="K24" s="197">
        <v>0</v>
      </c>
      <c r="L24" s="197">
        <v>0</v>
      </c>
      <c r="M24" s="197">
        <v>0</v>
      </c>
      <c r="N24" s="197">
        <v>0</v>
      </c>
      <c r="O24" s="197">
        <v>0</v>
      </c>
      <c r="P24" s="197">
        <v>0</v>
      </c>
      <c r="Q24" s="197">
        <v>0</v>
      </c>
      <c r="R24" s="197">
        <v>7035545</v>
      </c>
      <c r="S24" s="197">
        <v>-7035545</v>
      </c>
      <c r="T24" s="197">
        <v>0</v>
      </c>
      <c r="U24" s="244">
        <v>0</v>
      </c>
      <c r="V24" s="311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</row>
    <row r="25" spans="2:44" s="273" customFormat="1" ht="15.75" customHeight="1">
      <c r="B25" s="516"/>
      <c r="C25" s="397"/>
      <c r="D25" s="11"/>
      <c r="E25" s="98" t="s">
        <v>491</v>
      </c>
      <c r="F25" s="392" t="s">
        <v>213</v>
      </c>
      <c r="G25" s="440"/>
      <c r="H25" s="438">
        <v>0</v>
      </c>
      <c r="I25" s="438">
        <v>0</v>
      </c>
      <c r="J25" s="438">
        <v>0</v>
      </c>
      <c r="K25" s="438">
        <v>0</v>
      </c>
      <c r="L25" s="438">
        <v>0</v>
      </c>
      <c r="M25" s="438">
        <v>0</v>
      </c>
      <c r="N25" s="438">
        <v>0</v>
      </c>
      <c r="O25" s="438">
        <v>0</v>
      </c>
      <c r="P25" s="438">
        <v>0</v>
      </c>
      <c r="Q25" s="438">
        <v>0</v>
      </c>
      <c r="R25" s="438">
        <v>0</v>
      </c>
      <c r="S25" s="438">
        <v>0</v>
      </c>
      <c r="T25" s="438">
        <v>0</v>
      </c>
      <c r="U25" s="439">
        <v>0</v>
      </c>
      <c r="V25" s="311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</row>
    <row r="26" spans="2:44" s="273" customFormat="1" ht="15.75" customHeight="1">
      <c r="B26" s="516"/>
      <c r="C26" s="397"/>
      <c r="D26" s="11"/>
      <c r="E26" s="98" t="s">
        <v>492</v>
      </c>
      <c r="F26" s="392" t="s">
        <v>214</v>
      </c>
      <c r="G26" s="148"/>
      <c r="H26" s="438">
        <v>0</v>
      </c>
      <c r="I26" s="438">
        <v>0</v>
      </c>
      <c r="J26" s="438">
        <v>0</v>
      </c>
      <c r="K26" s="438">
        <v>0</v>
      </c>
      <c r="L26" s="438">
        <v>0</v>
      </c>
      <c r="M26" s="438">
        <v>0</v>
      </c>
      <c r="N26" s="438">
        <v>0</v>
      </c>
      <c r="O26" s="438">
        <v>0</v>
      </c>
      <c r="P26" s="438">
        <v>0</v>
      </c>
      <c r="Q26" s="438">
        <v>0</v>
      </c>
      <c r="R26" s="438">
        <v>7029129</v>
      </c>
      <c r="S26" s="438">
        <v>-7029129</v>
      </c>
      <c r="T26" s="438">
        <v>0</v>
      </c>
      <c r="U26" s="439">
        <v>0</v>
      </c>
      <c r="V26" s="311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</row>
    <row r="27" spans="2:44" s="273" customFormat="1" ht="15.75" customHeight="1">
      <c r="B27" s="516"/>
      <c r="C27" s="397"/>
      <c r="D27" s="11"/>
      <c r="E27" s="98" t="s">
        <v>493</v>
      </c>
      <c r="F27" s="392" t="s">
        <v>209</v>
      </c>
      <c r="G27" s="148"/>
      <c r="H27" s="438">
        <v>0</v>
      </c>
      <c r="I27" s="438">
        <v>0</v>
      </c>
      <c r="J27" s="438">
        <v>0</v>
      </c>
      <c r="K27" s="438">
        <v>0</v>
      </c>
      <c r="L27" s="438">
        <v>0</v>
      </c>
      <c r="M27" s="438">
        <v>0</v>
      </c>
      <c r="N27" s="438">
        <v>0</v>
      </c>
      <c r="O27" s="438">
        <v>0</v>
      </c>
      <c r="P27" s="438">
        <v>0</v>
      </c>
      <c r="Q27" s="438">
        <v>0</v>
      </c>
      <c r="R27" s="438">
        <v>6416</v>
      </c>
      <c r="S27" s="438">
        <v>-6416</v>
      </c>
      <c r="T27" s="438">
        <v>0</v>
      </c>
      <c r="U27" s="439">
        <v>0</v>
      </c>
      <c r="V27" s="311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</row>
    <row r="28" spans="2:44" s="273" customFormat="1" ht="15.75" customHeight="1">
      <c r="B28" s="516"/>
      <c r="C28" s="397"/>
      <c r="D28" s="11"/>
      <c r="E28" s="269"/>
      <c r="F28" s="391"/>
      <c r="G28" s="270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244"/>
      <c r="V28" s="311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</row>
    <row r="29" spans="2:44" s="273" customFormat="1" ht="15.75" customHeight="1">
      <c r="B29" s="516"/>
      <c r="C29" s="397"/>
      <c r="D29" s="11"/>
      <c r="E29" s="269"/>
      <c r="F29" s="391" t="s">
        <v>494</v>
      </c>
      <c r="G29" s="270"/>
      <c r="H29" s="197">
        <v>4200000</v>
      </c>
      <c r="I29" s="197">
        <v>11880</v>
      </c>
      <c r="J29" s="197">
        <v>0</v>
      </c>
      <c r="K29" s="197">
        <v>772554</v>
      </c>
      <c r="L29" s="197">
        <v>1423894</v>
      </c>
      <c r="M29" s="197">
        <v>-158829</v>
      </c>
      <c r="N29" s="197">
        <v>222368</v>
      </c>
      <c r="O29" s="197">
        <v>2931356</v>
      </c>
      <c r="P29" s="197">
        <v>-938092</v>
      </c>
      <c r="Q29" s="197">
        <v>-1038117</v>
      </c>
      <c r="R29" s="197">
        <v>39149653</v>
      </c>
      <c r="S29" s="197">
        <v>0</v>
      </c>
      <c r="T29" s="197">
        <v>4936429</v>
      </c>
      <c r="U29" s="244">
        <v>51513096</v>
      </c>
      <c r="V29" s="311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</row>
    <row r="30" spans="2:44" s="273" customFormat="1" ht="15.75" customHeight="1">
      <c r="B30" s="516"/>
      <c r="C30" s="397"/>
      <c r="D30" s="396"/>
      <c r="E30" s="241"/>
      <c r="F30" s="394"/>
      <c r="G30" s="305"/>
      <c r="H30" s="306"/>
      <c r="I30" s="306"/>
      <c r="J30" s="306"/>
      <c r="K30" s="306"/>
      <c r="L30" s="306"/>
      <c r="M30" s="306"/>
      <c r="N30" s="306"/>
      <c r="O30" s="306"/>
      <c r="P30" s="307"/>
      <c r="Q30" s="307"/>
      <c r="R30" s="306"/>
      <c r="S30" s="306"/>
      <c r="T30" s="306"/>
      <c r="U30" s="308"/>
      <c r="V30" s="311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</row>
    <row r="31" spans="2:44" s="273" customFormat="1" ht="15.75" customHeight="1">
      <c r="B31" s="516"/>
      <c r="C31" s="397"/>
      <c r="D31" s="99"/>
      <c r="E31" s="132"/>
      <c r="F31" s="389" t="s">
        <v>0</v>
      </c>
      <c r="G31" s="147"/>
      <c r="H31" s="309"/>
      <c r="I31" s="309"/>
      <c r="J31" s="309"/>
      <c r="K31" s="309"/>
      <c r="L31" s="309"/>
      <c r="M31" s="309"/>
      <c r="N31" s="309"/>
      <c r="O31" s="309"/>
      <c r="P31" s="310"/>
      <c r="Q31" s="310"/>
      <c r="R31" s="309"/>
      <c r="S31" s="309"/>
      <c r="T31" s="309"/>
      <c r="U31" s="240"/>
      <c r="V31" s="311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</row>
    <row r="32" spans="2:44" ht="15.75" customHeight="1">
      <c r="B32" s="516"/>
      <c r="C32" s="303"/>
      <c r="D32" s="11"/>
      <c r="E32" s="269"/>
      <c r="F32" s="395" t="s">
        <v>601</v>
      </c>
      <c r="G32" s="270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244"/>
      <c r="V32" s="312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</row>
    <row r="33" spans="2:44" ht="15.75" customHeight="1">
      <c r="B33" s="516"/>
      <c r="C33" s="303"/>
      <c r="D33" s="11"/>
      <c r="E33" s="269" t="s">
        <v>11</v>
      </c>
      <c r="F33" s="391" t="s">
        <v>216</v>
      </c>
      <c r="G33" s="270"/>
      <c r="H33" s="197">
        <v>4200000</v>
      </c>
      <c r="I33" s="197">
        <v>11880</v>
      </c>
      <c r="J33" s="197">
        <v>0</v>
      </c>
      <c r="K33" s="197">
        <v>772554</v>
      </c>
      <c r="L33" s="197">
        <v>1423653</v>
      </c>
      <c r="M33" s="197">
        <v>-171396</v>
      </c>
      <c r="N33" s="197">
        <v>217096</v>
      </c>
      <c r="O33" s="197">
        <v>3360170</v>
      </c>
      <c r="P33" s="197">
        <v>-414286</v>
      </c>
      <c r="Q33" s="197">
        <v>-963718</v>
      </c>
      <c r="R33" s="197">
        <v>39170872</v>
      </c>
      <c r="S33" s="197">
        <v>6158841</v>
      </c>
      <c r="T33" s="197">
        <v>0</v>
      </c>
      <c r="U33" s="244">
        <v>53765666</v>
      </c>
      <c r="V33" s="312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</row>
    <row r="34" spans="2:44" s="273" customFormat="1" ht="15.75" customHeight="1">
      <c r="B34" s="516"/>
      <c r="C34" s="397"/>
      <c r="D34" s="11"/>
      <c r="E34" s="267" t="s">
        <v>16</v>
      </c>
      <c r="F34" s="390" t="s">
        <v>283</v>
      </c>
      <c r="G34" s="437" t="s">
        <v>585</v>
      </c>
      <c r="H34" s="197">
        <v>0</v>
      </c>
      <c r="I34" s="197">
        <v>0</v>
      </c>
      <c r="J34" s="197">
        <v>0</v>
      </c>
      <c r="K34" s="197">
        <v>0</v>
      </c>
      <c r="L34" s="197">
        <v>0</v>
      </c>
      <c r="M34" s="197">
        <v>0</v>
      </c>
      <c r="N34" s="197">
        <v>73812</v>
      </c>
      <c r="O34" s="197">
        <v>0</v>
      </c>
      <c r="P34" s="197">
        <v>204386</v>
      </c>
      <c r="Q34" s="197">
        <v>-278198</v>
      </c>
      <c r="R34" s="197">
        <v>0</v>
      </c>
      <c r="S34" s="197">
        <v>0</v>
      </c>
      <c r="T34" s="197">
        <v>0</v>
      </c>
      <c r="U34" s="244">
        <v>0</v>
      </c>
      <c r="V34" s="311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</row>
    <row r="35" spans="2:44" s="273" customFormat="1" ht="15.75" customHeight="1">
      <c r="B35" s="516"/>
      <c r="C35" s="397"/>
      <c r="D35" s="11"/>
      <c r="E35" s="98" t="s">
        <v>37</v>
      </c>
      <c r="F35" s="392" t="s">
        <v>483</v>
      </c>
      <c r="G35" s="440"/>
      <c r="H35" s="438">
        <v>0</v>
      </c>
      <c r="I35" s="438">
        <v>0</v>
      </c>
      <c r="J35" s="438">
        <v>0</v>
      </c>
      <c r="K35" s="438">
        <v>0</v>
      </c>
      <c r="L35" s="438">
        <v>0</v>
      </c>
      <c r="M35" s="438">
        <v>0</v>
      </c>
      <c r="N35" s="438">
        <v>73812</v>
      </c>
      <c r="O35" s="438">
        <v>0</v>
      </c>
      <c r="P35" s="438">
        <v>204386</v>
      </c>
      <c r="Q35" s="438">
        <v>-278198</v>
      </c>
      <c r="R35" s="438">
        <v>0</v>
      </c>
      <c r="S35" s="438">
        <v>0</v>
      </c>
      <c r="T35" s="438">
        <v>0</v>
      </c>
      <c r="U35" s="439">
        <v>0</v>
      </c>
      <c r="V35" s="311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</row>
    <row r="36" spans="2:44" s="273" customFormat="1" ht="15.75" customHeight="1">
      <c r="B36" s="516"/>
      <c r="C36" s="397"/>
      <c r="D36" s="11"/>
      <c r="E36" s="98" t="s">
        <v>38</v>
      </c>
      <c r="F36" s="392" t="s">
        <v>484</v>
      </c>
      <c r="G36" s="440"/>
      <c r="H36" s="438">
        <v>0</v>
      </c>
      <c r="I36" s="438">
        <v>0</v>
      </c>
      <c r="J36" s="438">
        <v>0</v>
      </c>
      <c r="K36" s="438">
        <v>0</v>
      </c>
      <c r="L36" s="438">
        <v>0</v>
      </c>
      <c r="M36" s="438">
        <v>0</v>
      </c>
      <c r="N36" s="438">
        <v>0</v>
      </c>
      <c r="O36" s="438">
        <v>0</v>
      </c>
      <c r="P36" s="438">
        <v>0</v>
      </c>
      <c r="Q36" s="438">
        <v>0</v>
      </c>
      <c r="R36" s="438">
        <v>0</v>
      </c>
      <c r="S36" s="438">
        <v>0</v>
      </c>
      <c r="T36" s="438">
        <v>0</v>
      </c>
      <c r="U36" s="439">
        <v>0</v>
      </c>
      <c r="V36" s="311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</row>
    <row r="37" spans="2:44" s="273" customFormat="1" ht="15.75" customHeight="1">
      <c r="B37" s="516"/>
      <c r="C37" s="397"/>
      <c r="D37" s="11"/>
      <c r="E37" s="269" t="s">
        <v>15</v>
      </c>
      <c r="F37" s="391" t="s">
        <v>211</v>
      </c>
      <c r="G37" s="274"/>
      <c r="H37" s="197">
        <v>4200000</v>
      </c>
      <c r="I37" s="197">
        <v>11880</v>
      </c>
      <c r="J37" s="197">
        <v>0</v>
      </c>
      <c r="K37" s="197">
        <v>772554</v>
      </c>
      <c r="L37" s="197">
        <v>1423653</v>
      </c>
      <c r="M37" s="197">
        <v>-171396</v>
      </c>
      <c r="N37" s="197">
        <v>290908</v>
      </c>
      <c r="O37" s="197">
        <v>3360170</v>
      </c>
      <c r="P37" s="197">
        <v>-209900</v>
      </c>
      <c r="Q37" s="197">
        <v>-1241916</v>
      </c>
      <c r="R37" s="197">
        <v>39170872</v>
      </c>
      <c r="S37" s="197">
        <v>6158841</v>
      </c>
      <c r="T37" s="197">
        <v>0</v>
      </c>
      <c r="U37" s="244">
        <v>53765666</v>
      </c>
      <c r="V37" s="311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</row>
    <row r="38" spans="3:44" s="273" customFormat="1" ht="15.75" customHeight="1">
      <c r="C38" s="397"/>
      <c r="D38" s="8"/>
      <c r="E38" s="136" t="s">
        <v>14</v>
      </c>
      <c r="F38" s="393" t="s">
        <v>485</v>
      </c>
      <c r="G38" s="437"/>
      <c r="H38" s="442">
        <v>0</v>
      </c>
      <c r="I38" s="442">
        <v>0</v>
      </c>
      <c r="J38" s="442">
        <v>0</v>
      </c>
      <c r="K38" s="442">
        <v>0</v>
      </c>
      <c r="L38" s="442">
        <v>182859</v>
      </c>
      <c r="M38" s="442">
        <v>0</v>
      </c>
      <c r="N38" s="442">
        <v>-122839</v>
      </c>
      <c r="O38" s="442">
        <v>1976859</v>
      </c>
      <c r="P38" s="442">
        <v>-121322</v>
      </c>
      <c r="Q38" s="442">
        <v>-632974</v>
      </c>
      <c r="R38" s="442">
        <v>0</v>
      </c>
      <c r="S38" s="442">
        <v>195888</v>
      </c>
      <c r="T38" s="442">
        <v>5127245</v>
      </c>
      <c r="U38" s="443">
        <v>6605716</v>
      </c>
      <c r="V38" s="311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</row>
    <row r="39" spans="3:44" s="273" customFormat="1" ht="15.75" customHeight="1">
      <c r="C39" s="397"/>
      <c r="D39" s="8"/>
      <c r="E39" s="136" t="s">
        <v>13</v>
      </c>
      <c r="F39" s="393" t="s">
        <v>486</v>
      </c>
      <c r="G39" s="437"/>
      <c r="H39" s="442">
        <v>0</v>
      </c>
      <c r="I39" s="442">
        <v>0</v>
      </c>
      <c r="J39" s="442">
        <v>0</v>
      </c>
      <c r="K39" s="442">
        <v>0</v>
      </c>
      <c r="L39" s="442">
        <v>0</v>
      </c>
      <c r="M39" s="442">
        <v>0</v>
      </c>
      <c r="N39" s="442">
        <v>0</v>
      </c>
      <c r="O39" s="442">
        <v>0</v>
      </c>
      <c r="P39" s="442">
        <v>0</v>
      </c>
      <c r="Q39" s="442">
        <v>0</v>
      </c>
      <c r="R39" s="442">
        <v>0</v>
      </c>
      <c r="S39" s="442">
        <v>0</v>
      </c>
      <c r="T39" s="442">
        <v>0</v>
      </c>
      <c r="U39" s="443">
        <v>0</v>
      </c>
      <c r="V39" s="311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</row>
    <row r="40" spans="3:44" s="273" customFormat="1" ht="15.75" customHeight="1">
      <c r="C40" s="397"/>
      <c r="D40" s="11"/>
      <c r="E40" s="267" t="s">
        <v>18</v>
      </c>
      <c r="F40" s="390" t="s">
        <v>487</v>
      </c>
      <c r="G40" s="270"/>
      <c r="H40" s="197">
        <v>0</v>
      </c>
      <c r="I40" s="197">
        <v>0</v>
      </c>
      <c r="J40" s="197">
        <v>0</v>
      </c>
      <c r="K40" s="197">
        <v>0</v>
      </c>
      <c r="L40" s="197">
        <v>0</v>
      </c>
      <c r="M40" s="197">
        <v>0</v>
      </c>
      <c r="N40" s="197">
        <v>0</v>
      </c>
      <c r="O40" s="197">
        <v>0</v>
      </c>
      <c r="P40" s="197">
        <v>0</v>
      </c>
      <c r="Q40" s="197">
        <v>0</v>
      </c>
      <c r="R40" s="197">
        <v>0</v>
      </c>
      <c r="S40" s="197">
        <v>0</v>
      </c>
      <c r="T40" s="197">
        <v>0</v>
      </c>
      <c r="U40" s="244">
        <v>0</v>
      </c>
      <c r="V40" s="311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</row>
    <row r="41" spans="3:44" ht="15.75" customHeight="1">
      <c r="C41" s="303"/>
      <c r="D41" s="11"/>
      <c r="E41" s="267" t="s">
        <v>17</v>
      </c>
      <c r="F41" s="390" t="s">
        <v>215</v>
      </c>
      <c r="G41" s="270"/>
      <c r="H41" s="197">
        <v>0</v>
      </c>
      <c r="I41" s="197">
        <v>0</v>
      </c>
      <c r="J41" s="197">
        <v>0</v>
      </c>
      <c r="K41" s="197">
        <v>0</v>
      </c>
      <c r="L41" s="197">
        <v>0</v>
      </c>
      <c r="M41" s="197">
        <v>0</v>
      </c>
      <c r="N41" s="197">
        <v>0</v>
      </c>
      <c r="O41" s="197">
        <v>0</v>
      </c>
      <c r="P41" s="197">
        <v>0</v>
      </c>
      <c r="Q41" s="197">
        <v>0</v>
      </c>
      <c r="R41" s="197">
        <v>0</v>
      </c>
      <c r="S41" s="197">
        <v>0</v>
      </c>
      <c r="T41" s="197">
        <v>0</v>
      </c>
      <c r="U41" s="244">
        <v>0</v>
      </c>
      <c r="V41" s="312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</row>
    <row r="42" spans="3:44" ht="15.75" customHeight="1">
      <c r="C42" s="303"/>
      <c r="D42" s="11"/>
      <c r="E42" s="269" t="s">
        <v>19</v>
      </c>
      <c r="F42" s="391" t="s">
        <v>488</v>
      </c>
      <c r="G42" s="274"/>
      <c r="H42" s="197">
        <v>0</v>
      </c>
      <c r="I42" s="197">
        <v>0</v>
      </c>
      <c r="J42" s="197">
        <v>0</v>
      </c>
      <c r="K42" s="197">
        <v>0</v>
      </c>
      <c r="L42" s="197">
        <v>0</v>
      </c>
      <c r="M42" s="197">
        <v>0</v>
      </c>
      <c r="N42" s="197">
        <v>0</v>
      </c>
      <c r="O42" s="197">
        <v>0</v>
      </c>
      <c r="P42" s="197">
        <v>0</v>
      </c>
      <c r="Q42" s="197">
        <v>0</v>
      </c>
      <c r="R42" s="197">
        <v>0</v>
      </c>
      <c r="S42" s="197">
        <v>0</v>
      </c>
      <c r="T42" s="197">
        <v>0</v>
      </c>
      <c r="U42" s="244">
        <v>0</v>
      </c>
      <c r="V42" s="312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</row>
    <row r="43" spans="3:44" ht="15.75" customHeight="1">
      <c r="C43" s="303"/>
      <c r="D43" s="11"/>
      <c r="E43" s="269" t="s">
        <v>20</v>
      </c>
      <c r="F43" s="391" t="s">
        <v>489</v>
      </c>
      <c r="G43" s="270"/>
      <c r="H43" s="197">
        <v>0</v>
      </c>
      <c r="I43" s="197">
        <v>0</v>
      </c>
      <c r="J43" s="197">
        <v>0</v>
      </c>
      <c r="K43" s="197">
        <v>0</v>
      </c>
      <c r="L43" s="197">
        <v>0</v>
      </c>
      <c r="M43" s="197">
        <v>0</v>
      </c>
      <c r="N43" s="197">
        <v>0</v>
      </c>
      <c r="O43" s="197">
        <v>0</v>
      </c>
      <c r="P43" s="197">
        <v>0</v>
      </c>
      <c r="Q43" s="197">
        <v>0</v>
      </c>
      <c r="R43" s="197">
        <v>0</v>
      </c>
      <c r="S43" s="197">
        <v>0</v>
      </c>
      <c r="T43" s="197">
        <v>0</v>
      </c>
      <c r="U43" s="244">
        <v>0</v>
      </c>
      <c r="V43" s="312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</row>
    <row r="44" spans="3:44" ht="15.75" customHeight="1">
      <c r="C44" s="303"/>
      <c r="D44" s="11"/>
      <c r="E44" s="269" t="s">
        <v>21</v>
      </c>
      <c r="F44" s="391" t="s">
        <v>490</v>
      </c>
      <c r="G44" s="270"/>
      <c r="H44" s="197">
        <v>0</v>
      </c>
      <c r="I44" s="197">
        <v>0</v>
      </c>
      <c r="J44" s="197">
        <v>0</v>
      </c>
      <c r="K44" s="197">
        <v>0</v>
      </c>
      <c r="L44" s="197">
        <v>0</v>
      </c>
      <c r="M44" s="197">
        <v>0</v>
      </c>
      <c r="N44" s="197">
        <v>0</v>
      </c>
      <c r="O44" s="197">
        <v>0</v>
      </c>
      <c r="P44" s="197">
        <v>0</v>
      </c>
      <c r="Q44" s="197">
        <v>0</v>
      </c>
      <c r="R44" s="197">
        <v>70072</v>
      </c>
      <c r="S44" s="197">
        <v>0</v>
      </c>
      <c r="T44" s="197">
        <v>0</v>
      </c>
      <c r="U44" s="244">
        <v>70072</v>
      </c>
      <c r="V44" s="313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</row>
    <row r="45" spans="3:44" s="273" customFormat="1" ht="15.75" customHeight="1">
      <c r="C45" s="397"/>
      <c r="D45" s="11"/>
      <c r="E45" s="269" t="s">
        <v>22</v>
      </c>
      <c r="F45" s="391" t="s">
        <v>212</v>
      </c>
      <c r="G45" s="270"/>
      <c r="H45" s="197">
        <v>0</v>
      </c>
      <c r="I45" s="197">
        <v>0</v>
      </c>
      <c r="J45" s="197">
        <v>0</v>
      </c>
      <c r="K45" s="197">
        <v>0</v>
      </c>
      <c r="L45" s="197">
        <v>0</v>
      </c>
      <c r="M45" s="197">
        <v>0</v>
      </c>
      <c r="N45" s="197">
        <v>0</v>
      </c>
      <c r="O45" s="197">
        <v>0</v>
      </c>
      <c r="P45" s="197">
        <v>0</v>
      </c>
      <c r="Q45" s="197">
        <v>0</v>
      </c>
      <c r="R45" s="197">
        <v>6158841</v>
      </c>
      <c r="S45" s="197">
        <v>-6158841</v>
      </c>
      <c r="T45" s="197">
        <v>0</v>
      </c>
      <c r="U45" s="244">
        <v>0</v>
      </c>
      <c r="V45" s="314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</row>
    <row r="46" spans="3:44" ht="15.75" customHeight="1">
      <c r="C46" s="303"/>
      <c r="D46" s="11"/>
      <c r="E46" s="98" t="s">
        <v>491</v>
      </c>
      <c r="F46" s="392" t="s">
        <v>213</v>
      </c>
      <c r="G46" s="148"/>
      <c r="H46" s="438">
        <v>0</v>
      </c>
      <c r="I46" s="438">
        <v>0</v>
      </c>
      <c r="J46" s="438">
        <v>0</v>
      </c>
      <c r="K46" s="438">
        <v>0</v>
      </c>
      <c r="L46" s="438">
        <v>0</v>
      </c>
      <c r="M46" s="438">
        <v>0</v>
      </c>
      <c r="N46" s="438">
        <v>0</v>
      </c>
      <c r="O46" s="438">
        <v>0</v>
      </c>
      <c r="P46" s="438">
        <v>0</v>
      </c>
      <c r="Q46" s="438">
        <v>0</v>
      </c>
      <c r="R46" s="438">
        <v>0</v>
      </c>
      <c r="S46" s="438">
        <v>0</v>
      </c>
      <c r="T46" s="438">
        <v>0</v>
      </c>
      <c r="U46" s="439">
        <v>0</v>
      </c>
      <c r="V46" s="313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</row>
    <row r="47" spans="3:46" ht="15.75" customHeight="1">
      <c r="C47" s="303"/>
      <c r="D47" s="11"/>
      <c r="E47" s="98" t="s">
        <v>492</v>
      </c>
      <c r="F47" s="392" t="s">
        <v>214</v>
      </c>
      <c r="G47" s="148"/>
      <c r="H47" s="438">
        <v>0</v>
      </c>
      <c r="I47" s="438">
        <v>0</v>
      </c>
      <c r="J47" s="438">
        <v>0</v>
      </c>
      <c r="K47" s="438">
        <v>0</v>
      </c>
      <c r="L47" s="438">
        <v>0</v>
      </c>
      <c r="M47" s="438">
        <v>0</v>
      </c>
      <c r="N47" s="438">
        <v>0</v>
      </c>
      <c r="O47" s="438">
        <v>0</v>
      </c>
      <c r="P47" s="438">
        <v>0</v>
      </c>
      <c r="Q47" s="438">
        <v>0</v>
      </c>
      <c r="R47" s="438">
        <v>6153404</v>
      </c>
      <c r="S47" s="438">
        <v>-6153404</v>
      </c>
      <c r="T47" s="438">
        <v>0</v>
      </c>
      <c r="U47" s="439">
        <v>0</v>
      </c>
      <c r="V47" s="315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</row>
    <row r="48" spans="3:46" ht="15.75" customHeight="1">
      <c r="C48" s="303"/>
      <c r="D48" s="99"/>
      <c r="E48" s="98" t="s">
        <v>493</v>
      </c>
      <c r="F48" s="392" t="s">
        <v>209</v>
      </c>
      <c r="G48" s="148"/>
      <c r="H48" s="438">
        <v>0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  <c r="Q48" s="199">
        <v>0</v>
      </c>
      <c r="R48" s="199">
        <v>5437</v>
      </c>
      <c r="S48" s="199">
        <v>-5437</v>
      </c>
      <c r="T48" s="199">
        <v>0</v>
      </c>
      <c r="U48" s="242">
        <v>0</v>
      </c>
      <c r="V48" s="315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</row>
    <row r="49" spans="3:46" s="273" customFormat="1" ht="15.75" customHeight="1">
      <c r="C49" s="397"/>
      <c r="D49" s="99"/>
      <c r="E49" s="98"/>
      <c r="F49" s="392"/>
      <c r="G49" s="148"/>
      <c r="H49" s="197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242"/>
      <c r="V49" s="311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</row>
    <row r="50" spans="3:46" s="273" customFormat="1" ht="15.75" customHeight="1">
      <c r="C50" s="397"/>
      <c r="D50" s="276"/>
      <c r="E50" s="277"/>
      <c r="F50" s="398" t="s">
        <v>494</v>
      </c>
      <c r="G50" s="399"/>
      <c r="H50" s="252">
        <v>4200000</v>
      </c>
      <c r="I50" s="252">
        <v>11880</v>
      </c>
      <c r="J50" s="252">
        <v>0</v>
      </c>
      <c r="K50" s="252">
        <v>772554</v>
      </c>
      <c r="L50" s="252">
        <v>1606512</v>
      </c>
      <c r="M50" s="252">
        <v>-171396</v>
      </c>
      <c r="N50" s="252">
        <v>168069</v>
      </c>
      <c r="O50" s="252">
        <v>5337029</v>
      </c>
      <c r="P50" s="252">
        <v>-331222</v>
      </c>
      <c r="Q50" s="252">
        <v>-1874890</v>
      </c>
      <c r="R50" s="252">
        <v>45399785</v>
      </c>
      <c r="S50" s="252">
        <v>195888</v>
      </c>
      <c r="T50" s="252">
        <v>5127245</v>
      </c>
      <c r="U50" s="400">
        <v>60441454</v>
      </c>
      <c r="V50" s="311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</row>
    <row r="51" spans="5:46" ht="19.5" customHeight="1">
      <c r="E51" s="149"/>
      <c r="F51" s="101"/>
      <c r="G51" s="101"/>
      <c r="H51" s="101"/>
      <c r="I51" s="101"/>
      <c r="J51" s="101"/>
      <c r="K51" s="101"/>
      <c r="L51" s="101"/>
      <c r="N51" s="101"/>
      <c r="O51" s="101"/>
      <c r="P51" s="99"/>
      <c r="Q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</row>
    <row r="52" spans="4:46" ht="19.5" customHeight="1">
      <c r="D52" s="101"/>
      <c r="E52" s="149"/>
      <c r="G52" s="101"/>
      <c r="H52" s="101"/>
      <c r="I52" s="101"/>
      <c r="J52" s="101"/>
      <c r="K52" s="101"/>
      <c r="L52" s="101"/>
      <c r="N52" s="101"/>
      <c r="O52" s="101"/>
      <c r="P52" s="99"/>
      <c r="Q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</row>
    <row r="53" spans="5:46" ht="19.5" customHeight="1">
      <c r="E53" s="149"/>
      <c r="F53" s="101"/>
      <c r="G53" s="101"/>
      <c r="H53" s="101"/>
      <c r="I53" s="101"/>
      <c r="J53" s="101"/>
      <c r="K53" s="101"/>
      <c r="L53" s="101"/>
      <c r="N53" s="101"/>
      <c r="O53" s="101"/>
      <c r="P53" s="99"/>
      <c r="Q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</row>
    <row r="54" spans="5:46" ht="19.5" customHeight="1">
      <c r="E54" s="149"/>
      <c r="F54" s="101"/>
      <c r="G54" s="101"/>
      <c r="H54" s="101"/>
      <c r="I54" s="101"/>
      <c r="J54" s="101"/>
      <c r="K54" s="101"/>
      <c r="L54" s="101"/>
      <c r="N54" s="101"/>
      <c r="O54" s="101"/>
      <c r="P54" s="99"/>
      <c r="Q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</row>
    <row r="55" spans="5:46" ht="19.5" customHeight="1">
      <c r="E55" s="149"/>
      <c r="F55" s="101"/>
      <c r="G55" s="101"/>
      <c r="H55" s="101"/>
      <c r="I55" s="101"/>
      <c r="J55" s="101"/>
      <c r="K55" s="101"/>
      <c r="L55" s="101"/>
      <c r="N55" s="101"/>
      <c r="O55" s="101"/>
      <c r="P55" s="99"/>
      <c r="Q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</row>
    <row r="56" spans="5:46" ht="19.5" customHeight="1">
      <c r="E56" s="149"/>
      <c r="F56" s="101"/>
      <c r="G56" s="101"/>
      <c r="H56" s="101"/>
      <c r="I56" s="101"/>
      <c r="J56" s="101"/>
      <c r="K56" s="101"/>
      <c r="L56" s="101"/>
      <c r="N56" s="101"/>
      <c r="O56" s="101"/>
      <c r="P56" s="99"/>
      <c r="Q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</row>
    <row r="57" spans="5:46" ht="19.5" customHeight="1">
      <c r="E57" s="149"/>
      <c r="F57" s="101"/>
      <c r="G57" s="101"/>
      <c r="H57" s="101"/>
      <c r="I57" s="101"/>
      <c r="J57" s="101"/>
      <c r="K57" s="101"/>
      <c r="L57" s="101"/>
      <c r="N57" s="101"/>
      <c r="O57" s="101"/>
      <c r="P57" s="99"/>
      <c r="Q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</row>
    <row r="58" spans="5:46" ht="19.5" customHeight="1">
      <c r="E58" s="149"/>
      <c r="F58" s="101"/>
      <c r="G58" s="101"/>
      <c r="H58" s="101"/>
      <c r="I58" s="101"/>
      <c r="J58" s="101"/>
      <c r="K58" s="101"/>
      <c r="L58" s="101"/>
      <c r="N58" s="101"/>
      <c r="O58" s="101"/>
      <c r="P58" s="99"/>
      <c r="Q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</row>
    <row r="59" spans="5:46" ht="19.5" customHeight="1">
      <c r="E59" s="149"/>
      <c r="F59" s="101"/>
      <c r="G59" s="101"/>
      <c r="H59" s="101"/>
      <c r="I59" s="101"/>
      <c r="J59" s="101"/>
      <c r="K59" s="101"/>
      <c r="L59" s="101"/>
      <c r="N59" s="101"/>
      <c r="O59" s="101"/>
      <c r="P59" s="99"/>
      <c r="Q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</row>
    <row r="60" spans="5:46" ht="19.5" customHeight="1">
      <c r="E60" s="149"/>
      <c r="F60" s="101"/>
      <c r="G60" s="101"/>
      <c r="H60" s="101"/>
      <c r="I60" s="101"/>
      <c r="J60" s="101"/>
      <c r="K60" s="101"/>
      <c r="L60" s="101"/>
      <c r="N60" s="101"/>
      <c r="O60" s="101"/>
      <c r="P60" s="99"/>
      <c r="Q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</row>
    <row r="61" spans="5:46" ht="19.5" customHeight="1">
      <c r="E61" s="149"/>
      <c r="F61" s="101"/>
      <c r="G61" s="101"/>
      <c r="H61" s="101"/>
      <c r="I61" s="101"/>
      <c r="J61" s="101"/>
      <c r="K61" s="101"/>
      <c r="L61" s="101"/>
      <c r="N61" s="101"/>
      <c r="O61" s="101"/>
      <c r="P61" s="99"/>
      <c r="Q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</row>
    <row r="62" spans="5:46" ht="19.5" customHeight="1">
      <c r="E62" s="149"/>
      <c r="F62" s="101"/>
      <c r="G62" s="101"/>
      <c r="H62" s="101"/>
      <c r="I62" s="101"/>
      <c r="J62" s="101"/>
      <c r="K62" s="101"/>
      <c r="L62" s="101"/>
      <c r="N62" s="101"/>
      <c r="O62" s="101"/>
      <c r="P62" s="99"/>
      <c r="Q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</row>
    <row r="63" spans="5:46" ht="19.5" customHeight="1">
      <c r="E63" s="149"/>
      <c r="F63" s="101"/>
      <c r="G63" s="101"/>
      <c r="H63" s="101"/>
      <c r="I63" s="101"/>
      <c r="J63" s="101"/>
      <c r="K63" s="101"/>
      <c r="L63" s="101"/>
      <c r="N63" s="101"/>
      <c r="O63" s="101"/>
      <c r="P63" s="99"/>
      <c r="Q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</row>
    <row r="64" spans="5:46" ht="19.5" customHeight="1">
      <c r="E64" s="149"/>
      <c r="F64" s="101"/>
      <c r="G64" s="101"/>
      <c r="H64" s="101"/>
      <c r="I64" s="101"/>
      <c r="J64" s="101"/>
      <c r="K64" s="101"/>
      <c r="L64" s="101"/>
      <c r="N64" s="101"/>
      <c r="O64" s="101"/>
      <c r="P64" s="99"/>
      <c r="Q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</row>
    <row r="65" spans="5:46" ht="19.5" customHeight="1">
      <c r="E65" s="149"/>
      <c r="F65" s="101"/>
      <c r="G65" s="101"/>
      <c r="H65" s="101"/>
      <c r="I65" s="101"/>
      <c r="J65" s="101"/>
      <c r="K65" s="101"/>
      <c r="L65" s="101"/>
      <c r="N65" s="101"/>
      <c r="O65" s="101"/>
      <c r="P65" s="99"/>
      <c r="Q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</row>
    <row r="66" spans="5:46" ht="19.5" customHeight="1">
      <c r="E66" s="149"/>
      <c r="F66" s="101"/>
      <c r="G66" s="101"/>
      <c r="H66" s="101"/>
      <c r="I66" s="101"/>
      <c r="J66" s="101"/>
      <c r="K66" s="101"/>
      <c r="L66" s="101"/>
      <c r="N66" s="101"/>
      <c r="O66" s="101"/>
      <c r="P66" s="99"/>
      <c r="Q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</row>
    <row r="67" spans="5:46" ht="19.5" customHeight="1">
      <c r="E67" s="149"/>
      <c r="F67" s="101"/>
      <c r="G67" s="101"/>
      <c r="H67" s="101"/>
      <c r="I67" s="101"/>
      <c r="J67" s="101"/>
      <c r="K67" s="101"/>
      <c r="L67" s="101"/>
      <c r="N67" s="101"/>
      <c r="O67" s="101"/>
      <c r="P67" s="99"/>
      <c r="Q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</row>
    <row r="68" spans="5:7" ht="19.5" customHeight="1">
      <c r="E68" s="149"/>
      <c r="F68" s="101"/>
      <c r="G68" s="101"/>
    </row>
    <row r="69" spans="5:7" ht="19.5" customHeight="1">
      <c r="E69" s="149"/>
      <c r="F69" s="101"/>
      <c r="G69" s="101"/>
    </row>
    <row r="70" spans="5:7" ht="19.5" customHeight="1">
      <c r="E70" s="149"/>
      <c r="F70" s="101"/>
      <c r="G70" s="101"/>
    </row>
    <row r="71" spans="5:7" ht="19.5" customHeight="1">
      <c r="E71" s="149"/>
      <c r="F71" s="101"/>
      <c r="G71" s="101"/>
    </row>
    <row r="72" spans="5:7" ht="19.5" customHeight="1">
      <c r="E72" s="149"/>
      <c r="F72" s="101"/>
      <c r="G72" s="101"/>
    </row>
    <row r="73" spans="5:7" ht="19.5" customHeight="1">
      <c r="E73" s="149"/>
      <c r="F73" s="101"/>
      <c r="G73" s="101"/>
    </row>
    <row r="74" spans="5:7" ht="19.5" customHeight="1">
      <c r="E74" s="149"/>
      <c r="F74" s="101"/>
      <c r="G74" s="101"/>
    </row>
    <row r="75" spans="5:7" ht="19.5" customHeight="1">
      <c r="E75" s="149"/>
      <c r="F75" s="101"/>
      <c r="G75" s="101"/>
    </row>
    <row r="76" spans="5:7" ht="19.5" customHeight="1">
      <c r="E76" s="149"/>
      <c r="F76" s="101"/>
      <c r="G76" s="101"/>
    </row>
    <row r="77" spans="5:7" ht="19.5" customHeight="1">
      <c r="E77" s="149"/>
      <c r="F77" s="101"/>
      <c r="G77" s="101"/>
    </row>
    <row r="78" spans="5:7" ht="19.5" customHeight="1">
      <c r="E78" s="149"/>
      <c r="F78" s="101"/>
      <c r="G78" s="101"/>
    </row>
  </sheetData>
  <sheetProtection/>
  <mergeCells count="22">
    <mergeCell ref="D3:U3"/>
    <mergeCell ref="L6:N6"/>
    <mergeCell ref="O6:Q6"/>
    <mergeCell ref="H7:H8"/>
    <mergeCell ref="I7:I8"/>
    <mergeCell ref="U7:U8"/>
    <mergeCell ref="B1:B37"/>
    <mergeCell ref="F6:F8"/>
    <mergeCell ref="F1:M1"/>
    <mergeCell ref="F4:H4"/>
    <mergeCell ref="D2:U2"/>
    <mergeCell ref="S7:S8"/>
    <mergeCell ref="O7:O8"/>
    <mergeCell ref="P7:P8"/>
    <mergeCell ref="K7:K8"/>
    <mergeCell ref="L7:L8"/>
    <mergeCell ref="Q7:Q8"/>
    <mergeCell ref="R7:R8"/>
    <mergeCell ref="T7:T8"/>
    <mergeCell ref="J7:J8"/>
    <mergeCell ref="M7:M8"/>
    <mergeCell ref="N7:N8"/>
  </mergeCells>
  <printOptions horizontalCentered="1" verticalCentered="1"/>
  <pageMargins left="0.3937007874015748" right="0.19" top="0.984251968503937" bottom="0.6692913385826772" header="0.5118110236220472" footer="0.5118110236220472"/>
  <pageSetup fitToHeight="1" fitToWidth="1" horizontalDpi="600" verticalDpi="6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showGridLines="0" view="pageBreakPreview" zoomScale="60" zoomScaleNormal="70" zoomScalePageLayoutView="0" workbookViewId="0" topLeftCell="A1">
      <pane ySplit="8" topLeftCell="A9" activePane="bottomLeft" state="frozen"/>
      <selection pane="topLeft" activeCell="A1" sqref="A1"/>
      <selection pane="bottomLeft" activeCell="N54" sqref="N54"/>
    </sheetView>
  </sheetViews>
  <sheetFormatPr defaultColWidth="9.140625" defaultRowHeight="12.75"/>
  <cols>
    <col min="1" max="1" width="2.7109375" style="109" customWidth="1"/>
    <col min="2" max="2" width="9.140625" style="109" customWidth="1"/>
    <col min="3" max="3" width="117.00390625" style="109" customWidth="1"/>
    <col min="4" max="4" width="9.8515625" style="109" bestFit="1" customWidth="1"/>
    <col min="5" max="6" width="20.7109375" style="109" customWidth="1"/>
    <col min="7" max="7" width="9.140625" style="109" customWidth="1"/>
    <col min="8" max="8" width="18.57421875" style="109" bestFit="1" customWidth="1"/>
    <col min="9" max="16384" width="9.140625" style="109" customWidth="1"/>
  </cols>
  <sheetData>
    <row r="1" spans="1:12" ht="12.75" customHeight="1">
      <c r="A1" s="102"/>
      <c r="B1" s="103"/>
      <c r="C1" s="104"/>
      <c r="D1" s="105"/>
      <c r="E1" s="106"/>
      <c r="F1" s="107"/>
      <c r="G1" s="108"/>
      <c r="H1" s="108"/>
      <c r="I1" s="108"/>
      <c r="J1" s="108"/>
      <c r="K1" s="108"/>
      <c r="L1" s="108"/>
    </row>
    <row r="2" spans="1:12" s="259" customFormat="1" ht="30" customHeight="1">
      <c r="A2" s="534" t="s">
        <v>384</v>
      </c>
      <c r="B2" s="535"/>
      <c r="C2" s="535"/>
      <c r="D2" s="535"/>
      <c r="E2" s="535"/>
      <c r="F2" s="536"/>
      <c r="G2" s="265"/>
      <c r="H2" s="265"/>
      <c r="I2" s="265"/>
      <c r="J2" s="265"/>
      <c r="K2" s="265"/>
      <c r="L2" s="265"/>
    </row>
    <row r="3" spans="1:12" s="259" customFormat="1" ht="30" customHeight="1">
      <c r="A3" s="537" t="s">
        <v>597</v>
      </c>
      <c r="B3" s="538"/>
      <c r="C3" s="538"/>
      <c r="D3" s="538"/>
      <c r="E3" s="538"/>
      <c r="F3" s="539"/>
      <c r="G3" s="265"/>
      <c r="H3" s="265"/>
      <c r="I3" s="265"/>
      <c r="J3" s="265"/>
      <c r="K3" s="265"/>
      <c r="L3" s="265"/>
    </row>
    <row r="4" spans="1:12" ht="12.75" customHeight="1">
      <c r="A4" s="110"/>
      <c r="B4" s="111"/>
      <c r="C4" s="298"/>
      <c r="D4" s="299"/>
      <c r="E4" s="112"/>
      <c r="F4" s="113"/>
      <c r="G4" s="108"/>
      <c r="H4" s="108"/>
      <c r="I4" s="108"/>
      <c r="J4" s="108"/>
      <c r="K4" s="108"/>
      <c r="L4" s="108"/>
    </row>
    <row r="5" spans="1:12" ht="18.75" customHeight="1">
      <c r="A5" s="114"/>
      <c r="B5" s="108"/>
      <c r="C5" s="115"/>
      <c r="D5" s="232"/>
      <c r="E5" s="532" t="s">
        <v>387</v>
      </c>
      <c r="F5" s="533"/>
      <c r="G5" s="108"/>
      <c r="H5" s="108"/>
      <c r="I5" s="108"/>
      <c r="J5" s="108"/>
      <c r="K5" s="108"/>
      <c r="L5" s="108"/>
    </row>
    <row r="6" spans="1:6" ht="15">
      <c r="A6" s="87"/>
      <c r="B6" s="8"/>
      <c r="C6" s="324"/>
      <c r="D6" s="323"/>
      <c r="E6" s="233" t="s">
        <v>0</v>
      </c>
      <c r="F6" s="234" t="s">
        <v>1</v>
      </c>
    </row>
    <row r="7" spans="1:6" ht="15">
      <c r="A7" s="87"/>
      <c r="B7" s="8"/>
      <c r="C7" s="324"/>
      <c r="D7" s="278"/>
      <c r="E7" s="326" t="str">
        <f>ogg!D7</f>
        <v>01.01.2020</v>
      </c>
      <c r="F7" s="327">
        <v>43466</v>
      </c>
    </row>
    <row r="8" spans="1:6" ht="15.75" customHeight="1">
      <c r="A8" s="88"/>
      <c r="B8" s="50"/>
      <c r="C8" s="325"/>
      <c r="D8" s="463" t="s">
        <v>69</v>
      </c>
      <c r="E8" s="255" t="str">
        <f>+v!E8</f>
        <v>30.09.2020</v>
      </c>
      <c r="F8" s="256">
        <v>43738</v>
      </c>
    </row>
    <row r="9" spans="1:6" ht="18.75" customHeight="1">
      <c r="A9" s="87"/>
      <c r="B9" s="8"/>
      <c r="C9" s="117"/>
      <c r="D9" s="118"/>
      <c r="E9" s="160"/>
      <c r="F9" s="357"/>
    </row>
    <row r="10" spans="1:6" ht="18">
      <c r="A10" s="87"/>
      <c r="B10" s="152" t="s">
        <v>217</v>
      </c>
      <c r="C10" s="116" t="s">
        <v>504</v>
      </c>
      <c r="D10" s="120"/>
      <c r="E10" s="161"/>
      <c r="F10" s="358"/>
    </row>
    <row r="11" spans="1:6" ht="12.75" customHeight="1">
      <c r="A11" s="87"/>
      <c r="B11" s="119"/>
      <c r="C11" s="116"/>
      <c r="D11" s="120"/>
      <c r="E11" s="161"/>
      <c r="F11" s="358"/>
    </row>
    <row r="12" spans="1:7" s="34" customFormat="1" ht="18">
      <c r="A12" s="271"/>
      <c r="B12" s="153" t="s">
        <v>34</v>
      </c>
      <c r="C12" s="116" t="s">
        <v>505</v>
      </c>
      <c r="D12" s="278"/>
      <c r="E12" s="415">
        <v>11451973</v>
      </c>
      <c r="F12" s="344">
        <v>12461497</v>
      </c>
      <c r="G12" s="109"/>
    </row>
    <row r="13" spans="1:6" ht="12.75" customHeight="1">
      <c r="A13" s="87"/>
      <c r="B13" s="121"/>
      <c r="C13" s="122"/>
      <c r="D13" s="120"/>
      <c r="E13" s="345"/>
      <c r="F13" s="346"/>
    </row>
    <row r="14" spans="1:6" ht="18">
      <c r="A14" s="87"/>
      <c r="B14" s="96" t="s">
        <v>52</v>
      </c>
      <c r="C14" s="77" t="s">
        <v>218</v>
      </c>
      <c r="D14" s="120"/>
      <c r="E14" s="345">
        <v>26218097</v>
      </c>
      <c r="F14" s="346">
        <v>27808502</v>
      </c>
    </row>
    <row r="15" spans="1:6" ht="18">
      <c r="A15" s="87"/>
      <c r="B15" s="96" t="s">
        <v>53</v>
      </c>
      <c r="C15" s="77" t="s">
        <v>219</v>
      </c>
      <c r="D15" s="120"/>
      <c r="E15" s="356">
        <v>-9371771</v>
      </c>
      <c r="F15" s="359">
        <v>-17043457</v>
      </c>
    </row>
    <row r="16" spans="1:6" ht="18">
      <c r="A16" s="87"/>
      <c r="B16" s="96" t="s">
        <v>54</v>
      </c>
      <c r="C16" s="77" t="s">
        <v>220</v>
      </c>
      <c r="D16" s="120"/>
      <c r="E16" s="356">
        <v>18632</v>
      </c>
      <c r="F16" s="346">
        <v>7963</v>
      </c>
    </row>
    <row r="17" spans="1:6" ht="18">
      <c r="A17" s="87"/>
      <c r="B17" s="96" t="s">
        <v>55</v>
      </c>
      <c r="C17" s="77" t="s">
        <v>32</v>
      </c>
      <c r="D17" s="120"/>
      <c r="E17" s="345">
        <v>5561727</v>
      </c>
      <c r="F17" s="346">
        <v>6268385</v>
      </c>
    </row>
    <row r="18" spans="1:6" ht="18">
      <c r="A18" s="87"/>
      <c r="B18" s="96" t="s">
        <v>221</v>
      </c>
      <c r="C18" s="77" t="s">
        <v>222</v>
      </c>
      <c r="D18" s="120"/>
      <c r="E18" s="345">
        <v>3854133</v>
      </c>
      <c r="F18" s="346">
        <v>3707888</v>
      </c>
    </row>
    <row r="19" spans="1:6" ht="18">
      <c r="A19" s="87"/>
      <c r="B19" s="96" t="s">
        <v>224</v>
      </c>
      <c r="C19" s="77" t="s">
        <v>223</v>
      </c>
      <c r="D19" s="120"/>
      <c r="E19" s="345">
        <v>586116</v>
      </c>
      <c r="F19" s="346">
        <v>482928</v>
      </c>
    </row>
    <row r="20" spans="1:6" ht="18">
      <c r="A20" s="87"/>
      <c r="B20" s="96" t="s">
        <v>226</v>
      </c>
      <c r="C20" s="77" t="s">
        <v>225</v>
      </c>
      <c r="D20" s="120"/>
      <c r="E20" s="356">
        <v>-6186431</v>
      </c>
      <c r="F20" s="359">
        <v>-5426035</v>
      </c>
    </row>
    <row r="21" spans="1:6" ht="18">
      <c r="A21" s="87"/>
      <c r="B21" s="96" t="s">
        <v>228</v>
      </c>
      <c r="C21" s="77" t="s">
        <v>227</v>
      </c>
      <c r="D21" s="120"/>
      <c r="E21" s="356">
        <v>-2788386</v>
      </c>
      <c r="F21" s="359">
        <v>-1107737</v>
      </c>
    </row>
    <row r="22" spans="1:6" ht="18">
      <c r="A22" s="87"/>
      <c r="B22" s="96" t="s">
        <v>229</v>
      </c>
      <c r="C22" s="77" t="s">
        <v>209</v>
      </c>
      <c r="D22" s="123" t="s">
        <v>586</v>
      </c>
      <c r="E22" s="356">
        <v>-6440144</v>
      </c>
      <c r="F22" s="359">
        <v>-2236940</v>
      </c>
    </row>
    <row r="23" spans="1:6" ht="12.75" customHeight="1">
      <c r="A23" s="87"/>
      <c r="B23" s="124"/>
      <c r="C23" s="122"/>
      <c r="D23" s="120"/>
      <c r="E23" s="356"/>
      <c r="F23" s="359"/>
    </row>
    <row r="24" spans="1:7" s="34" customFormat="1" ht="18">
      <c r="A24" s="271"/>
      <c r="B24" s="153" t="s">
        <v>33</v>
      </c>
      <c r="C24" s="116" t="s">
        <v>506</v>
      </c>
      <c r="D24" s="278"/>
      <c r="E24" s="415">
        <v>-4407110</v>
      </c>
      <c r="F24" s="360">
        <v>-2913295</v>
      </c>
      <c r="G24" s="109"/>
    </row>
    <row r="25" spans="1:6" ht="12.75" customHeight="1">
      <c r="A25" s="87"/>
      <c r="B25" s="124"/>
      <c r="C25" s="122"/>
      <c r="D25" s="120"/>
      <c r="E25" s="345"/>
      <c r="F25" s="346"/>
    </row>
    <row r="26" spans="1:6" ht="18">
      <c r="A26" s="87"/>
      <c r="B26" s="96" t="s">
        <v>230</v>
      </c>
      <c r="C26" s="15" t="s">
        <v>495</v>
      </c>
      <c r="D26" s="120"/>
      <c r="E26" s="356">
        <v>-2224364</v>
      </c>
      <c r="F26" s="359">
        <v>-393972</v>
      </c>
    </row>
    <row r="27" spans="1:6" ht="18">
      <c r="A27" s="87"/>
      <c r="B27" s="96" t="s">
        <v>231</v>
      </c>
      <c r="C27" s="134" t="s">
        <v>232</v>
      </c>
      <c r="D27" s="120"/>
      <c r="E27" s="356">
        <v>1667454</v>
      </c>
      <c r="F27" s="359">
        <v>76588</v>
      </c>
    </row>
    <row r="28" spans="1:6" ht="18">
      <c r="A28" s="87"/>
      <c r="B28" s="96" t="s">
        <v>233</v>
      </c>
      <c r="C28" s="77" t="s">
        <v>234</v>
      </c>
      <c r="D28" s="120"/>
      <c r="E28" s="356">
        <v>-67286372</v>
      </c>
      <c r="F28" s="359">
        <v>-10388924</v>
      </c>
    </row>
    <row r="29" spans="1:6" ht="18">
      <c r="A29" s="87"/>
      <c r="B29" s="125" t="s">
        <v>235</v>
      </c>
      <c r="C29" s="77" t="s">
        <v>496</v>
      </c>
      <c r="D29" s="120"/>
      <c r="E29" s="356">
        <v>-8719182</v>
      </c>
      <c r="F29" s="359">
        <v>-1267137</v>
      </c>
    </row>
    <row r="30" spans="1:6" ht="18">
      <c r="A30" s="87"/>
      <c r="B30" s="96" t="s">
        <v>236</v>
      </c>
      <c r="C30" s="77" t="s">
        <v>237</v>
      </c>
      <c r="D30" s="120"/>
      <c r="E30" s="356">
        <v>-1291396</v>
      </c>
      <c r="F30" s="359">
        <v>-1628287</v>
      </c>
    </row>
    <row r="31" spans="1:6" ht="18">
      <c r="A31" s="87"/>
      <c r="B31" s="96" t="s">
        <v>238</v>
      </c>
      <c r="C31" s="77" t="s">
        <v>239</v>
      </c>
      <c r="D31" s="120"/>
      <c r="E31" s="356">
        <v>61303074</v>
      </c>
      <c r="F31" s="359">
        <v>14641028</v>
      </c>
    </row>
    <row r="32" spans="1:6" ht="18">
      <c r="A32" s="87"/>
      <c r="B32" s="96" t="s">
        <v>240</v>
      </c>
      <c r="C32" s="77" t="s">
        <v>497</v>
      </c>
      <c r="D32" s="120"/>
      <c r="E32" s="356">
        <v>0</v>
      </c>
      <c r="F32" s="359">
        <v>0</v>
      </c>
    </row>
    <row r="33" spans="1:6" ht="18">
      <c r="A33" s="87"/>
      <c r="B33" s="96" t="s">
        <v>242</v>
      </c>
      <c r="C33" s="77" t="s">
        <v>241</v>
      </c>
      <c r="D33" s="120"/>
      <c r="E33" s="356">
        <v>8280351</v>
      </c>
      <c r="F33" s="359">
        <v>-6144075</v>
      </c>
    </row>
    <row r="34" spans="1:6" ht="18">
      <c r="A34" s="87"/>
      <c r="B34" s="96" t="s">
        <v>244</v>
      </c>
      <c r="C34" s="77" t="s">
        <v>243</v>
      </c>
      <c r="D34" s="120"/>
      <c r="E34" s="356">
        <v>0</v>
      </c>
      <c r="F34" s="359">
        <v>0</v>
      </c>
    </row>
    <row r="35" spans="1:6" ht="18">
      <c r="A35" s="87"/>
      <c r="B35" s="96" t="s">
        <v>281</v>
      </c>
      <c r="C35" s="77" t="s">
        <v>245</v>
      </c>
      <c r="D35" s="123" t="s">
        <v>586</v>
      </c>
      <c r="E35" s="356">
        <v>3863325</v>
      </c>
      <c r="F35" s="359">
        <v>2191484</v>
      </c>
    </row>
    <row r="36" spans="1:6" ht="12.75" customHeight="1">
      <c r="A36" s="87"/>
      <c r="B36" s="121"/>
      <c r="C36" s="126"/>
      <c r="D36" s="77"/>
      <c r="E36" s="345"/>
      <c r="F36" s="346"/>
    </row>
    <row r="37" spans="1:7" s="34" customFormat="1" ht="18">
      <c r="A37" s="271"/>
      <c r="B37" s="152" t="s">
        <v>11</v>
      </c>
      <c r="C37" s="116" t="s">
        <v>507</v>
      </c>
      <c r="D37" s="278"/>
      <c r="E37" s="415">
        <v>7044863</v>
      </c>
      <c r="F37" s="360">
        <v>9548202</v>
      </c>
      <c r="G37" s="109"/>
    </row>
    <row r="38" spans="1:7" s="34" customFormat="1" ht="12.75" customHeight="1">
      <c r="A38" s="271"/>
      <c r="B38" s="279"/>
      <c r="C38" s="280"/>
      <c r="D38" s="275"/>
      <c r="E38" s="343"/>
      <c r="F38" s="344"/>
      <c r="G38" s="109"/>
    </row>
    <row r="39" spans="1:7" s="34" customFormat="1" ht="18">
      <c r="A39" s="271"/>
      <c r="B39" s="152" t="s">
        <v>246</v>
      </c>
      <c r="C39" s="116" t="s">
        <v>508</v>
      </c>
      <c r="D39" s="275"/>
      <c r="E39" s="343"/>
      <c r="F39" s="344"/>
      <c r="G39" s="109"/>
    </row>
    <row r="40" spans="1:7" s="34" customFormat="1" ht="12.75" customHeight="1">
      <c r="A40" s="271"/>
      <c r="B40" s="281"/>
      <c r="C40" s="280"/>
      <c r="D40" s="275"/>
      <c r="E40" s="343"/>
      <c r="F40" s="344"/>
      <c r="G40" s="109"/>
    </row>
    <row r="41" spans="1:7" s="34" customFormat="1" ht="18">
      <c r="A41" s="271"/>
      <c r="B41" s="152" t="s">
        <v>16</v>
      </c>
      <c r="C41" s="116" t="s">
        <v>509</v>
      </c>
      <c r="D41" s="278"/>
      <c r="E41" s="415">
        <v>-10152127</v>
      </c>
      <c r="F41" s="360">
        <v>-622439</v>
      </c>
      <c r="G41" s="109"/>
    </row>
    <row r="42" spans="1:6" ht="12.75" customHeight="1">
      <c r="A42" s="87"/>
      <c r="B42" s="124"/>
      <c r="C42" s="122"/>
      <c r="D42" s="77"/>
      <c r="E42" s="345"/>
      <c r="F42" s="346"/>
    </row>
    <row r="43" spans="1:6" ht="18">
      <c r="A43" s="87"/>
      <c r="B43" s="96" t="s">
        <v>37</v>
      </c>
      <c r="C43" s="77" t="s">
        <v>374</v>
      </c>
      <c r="D43" s="123"/>
      <c r="E43" s="356">
        <v>-3588</v>
      </c>
      <c r="F43" s="359">
        <v>0</v>
      </c>
    </row>
    <row r="44" spans="1:6" ht="18">
      <c r="A44" s="87"/>
      <c r="B44" s="96" t="s">
        <v>38</v>
      </c>
      <c r="C44" s="77" t="s">
        <v>375</v>
      </c>
      <c r="D44" s="123"/>
      <c r="E44" s="356">
        <v>0</v>
      </c>
      <c r="F44" s="359">
        <v>0</v>
      </c>
    </row>
    <row r="45" spans="1:6" ht="18">
      <c r="A45" s="87"/>
      <c r="B45" s="96" t="s">
        <v>39</v>
      </c>
      <c r="C45" s="77" t="s">
        <v>510</v>
      </c>
      <c r="D45" s="120"/>
      <c r="E45" s="356">
        <v>-447422</v>
      </c>
      <c r="F45" s="359">
        <v>-247193</v>
      </c>
    </row>
    <row r="46" spans="1:6" ht="18">
      <c r="A46" s="87"/>
      <c r="B46" s="96" t="s">
        <v>59</v>
      </c>
      <c r="C46" s="77" t="s">
        <v>247</v>
      </c>
      <c r="D46" s="120"/>
      <c r="E46" s="356">
        <v>302861</v>
      </c>
      <c r="F46" s="359">
        <v>234182</v>
      </c>
    </row>
    <row r="47" spans="1:6" ht="18">
      <c r="A47" s="87"/>
      <c r="B47" s="96" t="s">
        <v>60</v>
      </c>
      <c r="C47" s="77" t="s">
        <v>511</v>
      </c>
      <c r="D47" s="120"/>
      <c r="E47" s="356">
        <v>-14416469</v>
      </c>
      <c r="F47" s="359">
        <v>-4485265</v>
      </c>
    </row>
    <row r="48" spans="1:6" ht="18">
      <c r="A48" s="87"/>
      <c r="B48" s="96" t="s">
        <v>248</v>
      </c>
      <c r="C48" s="77" t="s">
        <v>512</v>
      </c>
      <c r="D48" s="120"/>
      <c r="E48" s="356">
        <v>8791014</v>
      </c>
      <c r="F48" s="359">
        <v>4764989</v>
      </c>
    </row>
    <row r="49" spans="1:6" ht="18">
      <c r="A49" s="87"/>
      <c r="B49" s="96" t="s">
        <v>249</v>
      </c>
      <c r="C49" s="77" t="s">
        <v>513</v>
      </c>
      <c r="D49" s="120"/>
      <c r="E49" s="356">
        <v>-7069640</v>
      </c>
      <c r="F49" s="359">
        <v>-998457</v>
      </c>
    </row>
    <row r="50" spans="1:6" ht="18">
      <c r="A50" s="87"/>
      <c r="B50" s="96" t="s">
        <v>250</v>
      </c>
      <c r="C50" s="77" t="s">
        <v>514</v>
      </c>
      <c r="D50" s="120"/>
      <c r="E50" s="356">
        <v>2691117</v>
      </c>
      <c r="F50" s="359">
        <v>109305</v>
      </c>
    </row>
    <row r="51" spans="1:6" ht="18">
      <c r="A51" s="87"/>
      <c r="B51" s="96" t="s">
        <v>251</v>
      </c>
      <c r="C51" s="77" t="s">
        <v>209</v>
      </c>
      <c r="D51" s="123" t="s">
        <v>586</v>
      </c>
      <c r="E51" s="356">
        <v>0</v>
      </c>
      <c r="F51" s="359">
        <v>0</v>
      </c>
    </row>
    <row r="52" spans="1:6" ht="12.75" customHeight="1">
      <c r="A52" s="87"/>
      <c r="B52" s="124"/>
      <c r="C52" s="122"/>
      <c r="D52" s="120"/>
      <c r="E52" s="345"/>
      <c r="F52" s="346"/>
    </row>
    <row r="53" spans="1:7" s="34" customFormat="1" ht="18">
      <c r="A53" s="271"/>
      <c r="B53" s="152" t="s">
        <v>252</v>
      </c>
      <c r="C53" s="116" t="s">
        <v>515</v>
      </c>
      <c r="D53" s="278"/>
      <c r="E53" s="343"/>
      <c r="F53" s="344"/>
      <c r="G53" s="109"/>
    </row>
    <row r="54" spans="1:6" ht="12.75" customHeight="1">
      <c r="A54" s="87"/>
      <c r="B54" s="124"/>
      <c r="C54" s="122"/>
      <c r="D54" s="120"/>
      <c r="E54" s="345"/>
      <c r="F54" s="346"/>
    </row>
    <row r="55" spans="1:7" s="34" customFormat="1" ht="18">
      <c r="A55" s="271"/>
      <c r="B55" s="152" t="s">
        <v>15</v>
      </c>
      <c r="C55" s="116" t="s">
        <v>516</v>
      </c>
      <c r="D55" s="278"/>
      <c r="E55" s="415">
        <v>3642825</v>
      </c>
      <c r="F55" s="360">
        <v>-2548021</v>
      </c>
      <c r="G55" s="109"/>
    </row>
    <row r="56" spans="1:6" ht="12.75" customHeight="1">
      <c r="A56" s="87"/>
      <c r="B56" s="121"/>
      <c r="C56" s="122"/>
      <c r="D56" s="120"/>
      <c r="E56" s="345"/>
      <c r="F56" s="346"/>
    </row>
    <row r="57" spans="1:6" ht="18">
      <c r="A57" s="87"/>
      <c r="B57" s="96" t="s">
        <v>40</v>
      </c>
      <c r="C57" s="77" t="s">
        <v>253</v>
      </c>
      <c r="D57" s="120"/>
      <c r="E57" s="356">
        <v>18531263</v>
      </c>
      <c r="F57" s="359">
        <v>14400490</v>
      </c>
    </row>
    <row r="58" spans="1:6" ht="18">
      <c r="A58" s="87"/>
      <c r="B58" s="96" t="s">
        <v>43</v>
      </c>
      <c r="C58" s="77" t="s">
        <v>254</v>
      </c>
      <c r="D58" s="120"/>
      <c r="E58" s="356">
        <v>-14612676</v>
      </c>
      <c r="F58" s="359">
        <v>-16671608</v>
      </c>
    </row>
    <row r="59" spans="1:6" ht="19.5">
      <c r="A59" s="87"/>
      <c r="B59" s="96" t="s">
        <v>255</v>
      </c>
      <c r="C59" s="77" t="s">
        <v>256</v>
      </c>
      <c r="D59" s="120"/>
      <c r="E59" s="356">
        <v>0</v>
      </c>
      <c r="F59" s="359">
        <v>0</v>
      </c>
    </row>
    <row r="60" spans="1:6" ht="19.5">
      <c r="A60" s="87"/>
      <c r="B60" s="96" t="s">
        <v>257</v>
      </c>
      <c r="C60" s="77" t="s">
        <v>258</v>
      </c>
      <c r="D60" s="120"/>
      <c r="E60" s="356">
        <v>0</v>
      </c>
      <c r="F60" s="359">
        <v>0</v>
      </c>
    </row>
    <row r="61" spans="1:6" ht="18">
      <c r="A61" s="87"/>
      <c r="B61" s="96" t="s">
        <v>259</v>
      </c>
      <c r="C61" s="77" t="s">
        <v>588</v>
      </c>
      <c r="D61" s="22"/>
      <c r="E61" s="356">
        <v>-275762</v>
      </c>
      <c r="F61" s="359">
        <v>-276903</v>
      </c>
    </row>
    <row r="62" spans="1:6" ht="18">
      <c r="A62" s="87"/>
      <c r="B62" s="96" t="s">
        <v>260</v>
      </c>
      <c r="C62" s="77" t="s">
        <v>209</v>
      </c>
      <c r="D62" s="123" t="s">
        <v>586</v>
      </c>
      <c r="E62" s="356">
        <v>0</v>
      </c>
      <c r="F62" s="359">
        <v>0</v>
      </c>
    </row>
    <row r="63" spans="1:6" ht="12.75" customHeight="1">
      <c r="A63" s="87"/>
      <c r="B63" s="96"/>
      <c r="C63" s="77"/>
      <c r="D63" s="22"/>
      <c r="E63" s="347"/>
      <c r="F63" s="346"/>
    </row>
    <row r="64" spans="1:7" s="34" customFormat="1" ht="18">
      <c r="A64" s="271"/>
      <c r="B64" s="152" t="s">
        <v>14</v>
      </c>
      <c r="C64" s="116" t="s">
        <v>517</v>
      </c>
      <c r="D64" s="282" t="s">
        <v>586</v>
      </c>
      <c r="E64" s="415">
        <v>4315507</v>
      </c>
      <c r="F64" s="360">
        <v>-19793</v>
      </c>
      <c r="G64" s="109"/>
    </row>
    <row r="65" spans="1:7" s="34" customFormat="1" ht="12.75" customHeight="1">
      <c r="A65" s="271"/>
      <c r="B65" s="94"/>
      <c r="C65" s="283"/>
      <c r="D65" s="284"/>
      <c r="E65" s="348"/>
      <c r="F65" s="344"/>
      <c r="G65" s="109"/>
    </row>
    <row r="66" spans="1:7" s="34" customFormat="1" ht="18">
      <c r="A66" s="271"/>
      <c r="B66" s="152" t="s">
        <v>13</v>
      </c>
      <c r="C66" s="116" t="s">
        <v>590</v>
      </c>
      <c r="D66" s="285"/>
      <c r="E66" s="415">
        <v>4851068</v>
      </c>
      <c r="F66" s="363">
        <v>6357949</v>
      </c>
      <c r="G66" s="109"/>
    </row>
    <row r="67" spans="1:7" s="34" customFormat="1" ht="12.75" customHeight="1">
      <c r="A67" s="271"/>
      <c r="B67" s="94"/>
      <c r="C67" s="116"/>
      <c r="D67" s="285"/>
      <c r="E67" s="348"/>
      <c r="F67" s="344"/>
      <c r="G67" s="109"/>
    </row>
    <row r="68" spans="1:7" s="34" customFormat="1" ht="21.75">
      <c r="A68" s="271"/>
      <c r="B68" s="152" t="s">
        <v>18</v>
      </c>
      <c r="C68" s="116" t="s">
        <v>386</v>
      </c>
      <c r="D68" s="286"/>
      <c r="E68" s="348">
        <v>37475425</v>
      </c>
      <c r="F68" s="344">
        <v>30547325</v>
      </c>
      <c r="G68" s="109"/>
    </row>
    <row r="69" spans="1:7" s="34" customFormat="1" ht="12.75" customHeight="1">
      <c r="A69" s="271"/>
      <c r="B69" s="152"/>
      <c r="C69" s="287"/>
      <c r="D69" s="285"/>
      <c r="E69" s="348"/>
      <c r="F69" s="344"/>
      <c r="G69" s="109"/>
    </row>
    <row r="70" spans="1:7" s="34" customFormat="1" ht="18">
      <c r="A70" s="288"/>
      <c r="B70" s="154" t="s">
        <v>17</v>
      </c>
      <c r="C70" s="289" t="s">
        <v>591</v>
      </c>
      <c r="D70" s="290"/>
      <c r="E70" s="349">
        <v>42326493</v>
      </c>
      <c r="F70" s="350">
        <v>36905274</v>
      </c>
      <c r="G70" s="109"/>
    </row>
    <row r="71" spans="1:6" ht="18">
      <c r="A71" s="9"/>
      <c r="B71" s="9"/>
      <c r="C71" s="89"/>
      <c r="D71" s="127"/>
      <c r="E71" s="448"/>
      <c r="F71" s="128"/>
    </row>
    <row r="72" spans="1:5" ht="17.25">
      <c r="A72" s="162" t="s">
        <v>381</v>
      </c>
      <c r="D72" s="129"/>
      <c r="E72" s="342"/>
    </row>
    <row r="73" ht="17.25">
      <c r="D73" s="129"/>
    </row>
    <row r="74" ht="17.25">
      <c r="D74" s="129"/>
    </row>
    <row r="75" ht="17.25">
      <c r="D75" s="129"/>
    </row>
    <row r="76" ht="17.25">
      <c r="D76" s="129"/>
    </row>
    <row r="77" ht="17.25">
      <c r="D77" s="129"/>
    </row>
    <row r="78" ht="17.25">
      <c r="D78" s="129"/>
    </row>
    <row r="79" ht="17.25">
      <c r="D79" s="129"/>
    </row>
    <row r="80" ht="17.25">
      <c r="D80" s="129"/>
    </row>
    <row r="81" ht="17.25">
      <c r="D81" s="129"/>
    </row>
    <row r="82" ht="17.25">
      <c r="D82" s="129"/>
    </row>
    <row r="83" ht="17.25">
      <c r="D83" s="129"/>
    </row>
    <row r="84" ht="17.25">
      <c r="D84" s="129"/>
    </row>
    <row r="85" ht="17.25">
      <c r="D85" s="129"/>
    </row>
    <row r="86" ht="17.25">
      <c r="D86" s="129"/>
    </row>
    <row r="87" ht="17.25">
      <c r="D87" s="129"/>
    </row>
    <row r="88" ht="17.25">
      <c r="D88" s="129"/>
    </row>
    <row r="89" ht="17.25">
      <c r="D89" s="129"/>
    </row>
    <row r="90" ht="17.25">
      <c r="D90" s="129"/>
    </row>
    <row r="91" ht="17.25">
      <c r="D91" s="129"/>
    </row>
    <row r="92" ht="17.25">
      <c r="D92" s="129"/>
    </row>
    <row r="93" ht="17.25">
      <c r="D93" s="129"/>
    </row>
    <row r="94" ht="17.25">
      <c r="D94" s="129"/>
    </row>
    <row r="95" ht="17.25">
      <c r="D95" s="129"/>
    </row>
    <row r="96" ht="17.25">
      <c r="D96" s="129"/>
    </row>
    <row r="97" ht="17.25">
      <c r="D97" s="129"/>
    </row>
    <row r="98" ht="17.25">
      <c r="D98" s="129"/>
    </row>
    <row r="99" ht="17.25">
      <c r="D99" s="129"/>
    </row>
    <row r="100" ht="17.25">
      <c r="D100" s="129"/>
    </row>
    <row r="101" ht="17.25">
      <c r="D101" s="129"/>
    </row>
    <row r="102" ht="17.25">
      <c r="D102" s="129"/>
    </row>
    <row r="103" ht="17.25">
      <c r="D103" s="129"/>
    </row>
    <row r="104" ht="17.25">
      <c r="D104" s="129"/>
    </row>
    <row r="105" ht="17.25">
      <c r="D105" s="129"/>
    </row>
    <row r="106" ht="17.25">
      <c r="D106" s="129"/>
    </row>
    <row r="107" ht="17.25">
      <c r="D107" s="129"/>
    </row>
    <row r="108" ht="17.25">
      <c r="D108" s="129"/>
    </row>
    <row r="109" ht="17.25">
      <c r="D109" s="129"/>
    </row>
    <row r="110" ht="17.25">
      <c r="D110" s="129"/>
    </row>
    <row r="111" ht="17.25">
      <c r="D111" s="129"/>
    </row>
    <row r="112" ht="17.25">
      <c r="D112" s="129"/>
    </row>
    <row r="113" ht="17.25">
      <c r="D113" s="129"/>
    </row>
    <row r="114" ht="17.25">
      <c r="D114" s="129"/>
    </row>
    <row r="115" ht="17.25">
      <c r="D115" s="129"/>
    </row>
    <row r="116" ht="17.25">
      <c r="D116" s="129"/>
    </row>
    <row r="117" ht="17.25">
      <c r="D117" s="129"/>
    </row>
    <row r="118" ht="17.25">
      <c r="D118" s="129"/>
    </row>
    <row r="119" ht="17.25">
      <c r="D119" s="129"/>
    </row>
  </sheetData>
  <sheetProtection/>
  <mergeCells count="3">
    <mergeCell ref="E5:F5"/>
    <mergeCell ref="A2:F2"/>
    <mergeCell ref="A3:F3"/>
  </mergeCells>
  <dataValidations count="1">
    <dataValidation allowBlank="1" showInputMessage="1" showErrorMessage="1" prompt="ZUHAL EKEN" sqref="E6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2" r:id="rId1"/>
  <headerFooter alignWithMargins="0">
    <oddHeader>&amp;R&amp;"Times New Roman,Normal"&amp;16Sayfa No: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Esra Omercikli Daylan (Genel Muhasebe)</dc:creator>
  <cp:keywords/>
  <dc:description/>
  <cp:lastModifiedBy>Sevinc Durmus (Finansal Raporlama ve Muhasebe)</cp:lastModifiedBy>
  <cp:lastPrinted>2020-01-30T06:59:33Z</cp:lastPrinted>
  <dcterms:created xsi:type="dcterms:W3CDTF">1998-01-12T17:06:50Z</dcterms:created>
  <dcterms:modified xsi:type="dcterms:W3CDTF">2020-10-27T09:27:56Z</dcterms:modified>
  <cp:category/>
  <cp:version/>
  <cp:contentType/>
  <cp:contentStatus/>
</cp:coreProperties>
</file>