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3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state="hidden" r:id="rId8"/>
  </sheets>
  <externalReferences>
    <externalReference r:id="rId11"/>
  </externalReferences>
  <definedNames>
    <definedName name="_xlnm.Print_Area" localSheetId="7">'kdt'!$A$1:$E$71</definedName>
    <definedName name="_xlnm.Print_Area" localSheetId="3">'kz'!$A$2:$H$75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'kz'!$A$1:$H$71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'kz'!$A$1:$H$71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'kz'!$A$1:$H$71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<sst xmlns="http://schemas.openxmlformats.org/spreadsheetml/2006/main" count="933" uniqueCount="667">
  <si>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</si>
  <si>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</si>
  <si>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</si>
  <si>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</si>
  <si>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</si>
  <si>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</si>
  <si>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</si>
  <si>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</si>
  <si>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</si>
  <si>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</si>
  <si>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</si>
  <si>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</si>
  <si>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</si>
  <si>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</si>
  <si>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</si>
  <si>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</si>
  <si>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</si>
  <si>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</si>
  <si>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</si>
  <si>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</si>
  <si>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</si>
  <si>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</si>
  <si>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</si>
  <si>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</si>
  <si>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</si>
  <si>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</si>
  <si>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</si>
  <si>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</si>
  <si>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</si>
  <si>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</si>
  <si>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</si>
  <si>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</si>
  <si>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</si>
  <si>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</si>
  <si>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</si>
  <si>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</si>
  <si>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</si>
  <si>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</si>
  <si>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</si>
  <si>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</si>
  <si>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</si>
  <si>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</si>
  <si>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</si>
  <si>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</si>
  <si>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</si>
  <si>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</si>
  <si>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</si>
  <si>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</si>
  <si>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</si>
  <si>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</si>
  <si>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</si>
  <si>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</si>
  <si>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</si>
  <si>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</si>
  <si>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</si>
  <si>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</si>
  <si>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</si>
  <si>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</si>
  <si>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</si>
  <si>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</si>
  <si>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</si>
  <si>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</si>
  <si>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</si>
  <si>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</si>
  <si>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</si>
  <si>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</si>
  <si>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</si>
  <si>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</si>
  <si>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</si>
  <si>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</si>
  <si>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</si>
  <si>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</si>
  <si>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</si>
  <si>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</si>
  <si>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</si>
  <si>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</si>
  <si>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</si>
  <si>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</si>
  <si>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</si>
  <si>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</si>
  <si>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</si>
  <si>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</si>
  <si>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</si>
  <si>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</si>
  <si>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</si>
  <si>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</si>
  <si>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</si>
  <si>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</si>
  <si>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</si>
  <si>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</si>
  <si>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</si>
  <si>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</si>
  <si>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</si>
  <si>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</si>
  <si>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</si>
  <si>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</si>
  <si>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</si>
  <si>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</si>
  <si>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</si>
  <si>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</si>
  <si>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</si>
  <si>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</si>
  <si>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</si>
  <si>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</si>
  <si>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</si>
  <si>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</si>
  <si>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</si>
  <si>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</si>
  <si>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</si>
  <si>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</si>
  <si>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</si>
  <si>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</si>
  <si>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</si>
  <si>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</si>
  <si>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</si>
  <si>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</si>
  <si>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</si>
  <si>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</si>
  <si>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</si>
  <si>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</si>
  <si>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</si>
  <si>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</si>
  <si>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</si>
  <si>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</si>
  <si>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</si>
  <si>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</si>
  <si>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</si>
  <si>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</si>
  <si>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</si>
  <si>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</si>
  <si>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</si>
  <si>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</si>
  <si>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</si>
  <si>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</si>
  <si>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</si>
  <si>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</si>
  <si>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</si>
  <si>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</si>
  <si>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</si>
  <si>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</si>
  <si>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</si>
  <si>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</si>
  <si>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</si>
  <si>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</si>
  <si>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</si>
  <si>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</si>
  <si>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</si>
  <si>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</si>
  <si>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</si>
  <si>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</si>
  <si>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</si>
  <si>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</si>
  <si>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</si>
  <si>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</si>
  <si>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</si>
  <si>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</si>
  <si>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</si>
  <si>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</si>
  <si>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</si>
  <si>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</si>
  <si>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</si>
  <si>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</si>
  <si>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</si>
  <si>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</si>
  <si>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</si>
  <si>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</si>
  <si>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</si>
  <si>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</si>
  <si>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</si>
  <si>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</si>
  <si>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</si>
  <si>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</si>
  <si>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</si>
  <si>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</si>
  <si>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</si>
  <si>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</si>
  <si>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</si>
  <si>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</si>
  <si>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</si>
  <si>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</si>
  <si>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</si>
  <si>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</si>
  <si>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</si>
  <si>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</si>
  <si>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</si>
  <si>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</si>
  <si>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</si>
  <si>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</si>
  <si>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</si>
  <si>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</si>
  <si>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</si>
  <si>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</si>
  <si>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</si>
  <si>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</si>
  <si>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</si>
  <si>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</si>
  <si>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</si>
  <si>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</si>
  <si>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</si>
  <si>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</si>
  <si>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</si>
  <si>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</si>
  <si>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</si>
  <si>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</si>
  <si>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</si>
  <si>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</si>
  <si>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</si>
  <si>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</si>
  <si>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</si>
  <si>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</si>
  <si>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</si>
  <si>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</si>
  <si>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</si>
  <si>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</si>
  <si>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</si>
  <si>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</si>
  <si>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</si>
  <si>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</si>
  <si>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1.2.1</t>
  </si>
  <si>
    <t>1.2.2</t>
  </si>
  <si>
    <t>1.2.3</t>
  </si>
  <si>
    <t>B.</t>
  </si>
  <si>
    <t>2.6</t>
  </si>
  <si>
    <t>3.3</t>
  </si>
  <si>
    <t>3.4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</si>
  <si>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</si>
  <si>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</si>
  <si>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</si>
  <si>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</si>
  <si>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</si>
  <si>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</si>
  <si>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</si>
  <si>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</si>
  <si>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</si>
  <si>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</si>
  <si>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</si>
  <si>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</si>
  <si>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</si>
  <si>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</si>
  <si>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</si>
  <si>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</si>
  <si>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</si>
  <si>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</si>
  <si>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</si>
  <si>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</si>
  <si>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</si>
  <si>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</si>
  <si>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</si>
  <si>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</si>
  <si>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</si>
  <si>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</si>
  <si>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</si>
  <si>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</si>
  <si>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</si>
  <si>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</si>
  <si>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</si>
  <si>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</si>
  <si>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</si>
  <si>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</si>
  <si>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</si>
  <si>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</si>
  <si>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</si>
  <si>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</si>
  <si>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</si>
  <si>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</si>
  <si>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</si>
  <si>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</si>
  <si>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</si>
  <si>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</si>
  <si>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</si>
  <si>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</si>
  <si>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</si>
  <si>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</si>
  <si>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</si>
  <si>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</si>
  <si>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</si>
  <si>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</si>
  <si>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</si>
  <si>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</si>
  <si>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</si>
  <si>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</si>
  <si>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</si>
  <si>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</si>
  <si>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</si>
  <si>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</si>
  <si>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</si>
  <si>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</si>
  <si>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</si>
  <si>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</si>
  <si>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</si>
  <si>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</si>
  <si>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</si>
  <si>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</si>
  <si>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</si>
  <si>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</si>
  <si>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</si>
  <si>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</si>
  <si>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</si>
  <si>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</si>
  <si>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</si>
  <si>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</si>
  <si>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</si>
  <si>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</si>
  <si>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</si>
  <si>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</si>
  <si>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</si>
  <si>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</si>
  <si>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</si>
  <si>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</si>
  <si>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</si>
  <si>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</si>
  <si>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</si>
  <si>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</si>
  <si>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</si>
  <si>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</si>
  <si>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</si>
  <si>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</si>
  <si>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</si>
  <si>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</si>
  <si>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</si>
  <si>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</si>
  <si>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</si>
  <si>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</si>
  <si>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</si>
  <si>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</si>
  <si>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</si>
  <si>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</si>
  <si>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</si>
  <si>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</si>
  <si>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</si>
  <si>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</si>
  <si>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</si>
  <si>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</si>
  <si>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</si>
  <si>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</si>
  <si>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</si>
  <si>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</si>
  <si>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</si>
  <si>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</si>
  <si>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</si>
  <si>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</si>
  <si>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</si>
  <si>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</si>
  <si>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</si>
  <si>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</si>
  <si>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</si>
  <si>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</si>
  <si>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</si>
  <si>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</si>
  <si>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</si>
  <si>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</si>
  <si>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</si>
  <si>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</si>
  <si>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</si>
  <si>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</si>
  <si>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</si>
  <si>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</si>
  <si>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</si>
  <si>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</si>
  <si>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</si>
  <si>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</si>
  <si>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</si>
  <si>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</si>
  <si>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</si>
  <si>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</si>
  <si>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</si>
  <si>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</si>
  <si>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</si>
  <si>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</si>
  <si>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</si>
  <si>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</si>
  <si>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</si>
  <si>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</si>
  <si>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</si>
  <si>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</si>
  <si>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</si>
  <si>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</si>
  <si>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</si>
  <si>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</si>
  <si>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</si>
  <si>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</si>
  <si>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</si>
  <si>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</si>
  <si>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</si>
  <si>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</si>
  <si>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</si>
  <si>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</si>
  <si>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</si>
  <si>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</si>
  <si>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</si>
  <si>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</si>
  <si>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</si>
  <si>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</si>
  <si>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</si>
  <si>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</si>
  <si>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</si>
  <si>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</si>
  <si>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</si>
  <si>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</si>
  <si>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</si>
  <si>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</si>
  <si>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</si>
  <si>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</si>
  <si>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</si>
  <si>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</si>
  <si>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</si>
  <si>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</si>
  <si>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</si>
  <si>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</si>
  <si>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</si>
  <si>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</si>
  <si>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</si>
  <si>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</si>
  <si>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</si>
  <si>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</si>
  <si>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</si>
  <si>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</si>
  <si>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</si>
  <si>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</si>
  <si>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</si>
  <si>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</si>
  <si>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</si>
  <si>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</si>
  <si>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</si>
  <si>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</si>
  <si>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</si>
  <si>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</si>
  <si>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</si>
  <si>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</si>
  <si>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</si>
  <si>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</si>
  <si>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</si>
  <si>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</si>
  <si>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</si>
  <si>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</si>
  <si>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</si>
  <si>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</si>
  <si>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</si>
  <si>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</si>
  <si>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</si>
  <si>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</si>
  <si>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</si>
  <si>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</si>
  <si>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</si>
  <si>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</si>
  <si>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</si>
  <si>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</si>
  <si>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</si>
  <si>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</si>
  <si>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</si>
  <si>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</si>
  <si>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</si>
  <si>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</si>
  <si>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</si>
  <si>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</si>
  <si>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</si>
  <si>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</si>
  <si>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</si>
  <si>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</si>
  <si>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</si>
  <si>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</si>
  <si>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</si>
  <si>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</si>
  <si>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</si>
  <si>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</si>
  <si>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</si>
  <si>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</si>
  <si>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</si>
  <si>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</si>
  <si>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</si>
  <si>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</si>
  <si>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</si>
  <si>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</si>
  <si>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</si>
  <si>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</si>
  <si>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</si>
  <si>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</si>
  <si>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</si>
  <si>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</si>
  <si>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</si>
  <si>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</si>
  <si>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</si>
  <si>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</si>
  <si>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</si>
  <si>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</si>
  <si>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</si>
  <si>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</si>
  <si>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</si>
  <si>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</si>
  <si>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</si>
  <si>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</si>
  <si>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</si>
  <si>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</si>
  <si>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</si>
  <si>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</si>
  <si>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</si>
  <si>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</si>
  <si>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</si>
  <si>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</si>
  <si>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</si>
  <si>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</si>
  <si>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</si>
  <si>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</si>
  <si>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</si>
  <si>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</si>
  <si>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</si>
  <si>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</si>
  <si>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</si>
  <si>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</si>
  <si>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</si>
  <si>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</si>
  <si>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</si>
  <si>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</si>
  <si>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</si>
  <si>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</si>
  <si>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</si>
  <si>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</si>
  <si>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</si>
  <si>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</si>
  <si>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</si>
  <si>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</si>
  <si>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</si>
  <si>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</si>
  <si>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</si>
  <si>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</si>
  <si>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</si>
  <si>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</si>
  <si>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</si>
  <si>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</si>
  <si>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31.12.2019</t>
  </si>
  <si>
    <t>31.12.2020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</si>
  <si>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</si>
  <si>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</si>
  <si>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</si>
  <si>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</si>
  <si>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</si>
  <si>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</si>
  <si>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</si>
  <si>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</si>
  <si>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</si>
  <si>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</si>
  <si>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</si>
  <si>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</si>
  <si>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</si>
  <si>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</si>
  <si>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</si>
  <si>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</si>
  <si>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</si>
  <si>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</si>
  <si>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</si>
  <si>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</si>
  <si>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</si>
  <si>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</si>
  <si>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</si>
  <si>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</si>
  <si>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</si>
  <si>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</si>
  <si>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</si>
  <si>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</si>
  <si>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</si>
  <si>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</si>
  <si>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</si>
  <si>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</si>
  <si>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</si>
  <si>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</si>
  <si>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</si>
  <si>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</si>
  <si>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</si>
  <si>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</si>
  <si>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</si>
  <si>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</si>
  <si>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</si>
  <si>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</si>
  <si>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</si>
  <si>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</si>
  <si>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</si>
  <si>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</si>
  <si>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</si>
  <si>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</si>
  <si>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</si>
  <si>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</si>
  <si>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</si>
  <si>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</si>
  <si>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</si>
  <si>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</si>
  <si>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</si>
  <si>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</si>
  <si>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</si>
  <si>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</si>
  <si>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</si>
  <si>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</si>
  <si>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31 Aralık 2020 Tarihinde Sona Eren Hesap Dönemine Ait Kâr Dağıtım Tablosu</t>
  </si>
  <si>
    <t>(*) 2020 Yılı Kâr dağıtımına ilişkin karar Genel Kurul toplantısında verilecektir.</t>
  </si>
  <si>
    <t>01.01.2021</t>
  </si>
  <si>
    <t>30 Eylül 2021 Tarihi İtibarıyla Bilanço (Finansal Durum Tablosu)</t>
  </si>
  <si>
    <t>30.09.2021</t>
  </si>
  <si>
    <t>30 Eylül 2021 Tarihi İtibarıyla Nazım Hesaplar</t>
  </si>
  <si>
    <t>30 Eylül 2021 Tarihinde Sona Eren Hesap Dönemine Ait Kar veya Zarar Tablosu</t>
  </si>
  <si>
    <t>30.09.2020</t>
  </si>
  <si>
    <t>30 Eylül 2021 Tarihinde Sona Eren Hesap Dönemine Ait Kar veya Zarar ve Diğer Kapsamlı Gelir Tablosu</t>
  </si>
  <si>
    <t>30 Eylül 2021 Tarihinde Sona Eren Hesap Dönemine Ait Özkaynaklar Değişim Tablosu</t>
  </si>
  <si>
    <t xml:space="preserve"> (01/01/2020-30/09/2020)</t>
  </si>
  <si>
    <t xml:space="preserve"> (01/01/2021-30/09/2021)</t>
  </si>
  <si>
    <t xml:space="preserve"> </t>
  </si>
  <si>
    <t>BANKACILIK FAALİYETLERİNE İLİŞKİN NAKİT AKIŞLARI</t>
  </si>
  <si>
    <t>Bankacılık Faaliyet Konusu Varlık ve Yükümlülüklerdeki Değişim Öncesi Faaliyet Kârı</t>
  </si>
  <si>
    <t>5.6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</si>
  <si>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</si>
  <si>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</si>
  <si>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</si>
  <si>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</si>
  <si>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</si>
  <si>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</si>
  <si>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</si>
  <si>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</si>
  <si>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</si>
  <si>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</si>
  <si>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</si>
  <si>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</si>
  <si>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</si>
  <si>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</si>
  <si>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</si>
  <si>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</si>
  <si>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</si>
  <si>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</si>
  <si>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</si>
  <si>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</si>
  <si>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</si>
  <si>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</si>
  <si>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</si>
  <si>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</si>
  <si>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</si>
  <si>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</si>
  <si>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</si>
  <si>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</si>
  <si>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</si>
  <si>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</si>
  <si>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</si>
  <si>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</si>
  <si>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</si>
  <si>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</si>
  <si>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</si>
  <si>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</si>
  <si>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</si>
  <si>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</si>
  <si>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</si>
  <si>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</si>
  <si>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</si>
  <si>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</si>
  <si>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 xml:space="preserve">Satılan İtfa Edilmiş Maliyeti ile Ölçülen Finansal Varlıklar </t>
  </si>
  <si>
    <t>2.9</t>
  </si>
  <si>
    <t>C.</t>
  </si>
  <si>
    <t>FİNANSMAN FAALİYETLERİNE İLİŞKİN NAKİT AKIŞLARI</t>
  </si>
  <si>
    <t xml:space="preserve">Finansman Faaliyetlerinden Sağlanan Net Nakit </t>
  </si>
  <si>
    <t>Krediler ve İhraç Edilen Menkul Değerlerden Sağlanan Nakit</t>
  </si>
  <si>
    <t>Krediler ve İhraç Edilen Menkul Değerlerden Kaynaklanan Nakit Çıkışı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</si>
  <si>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</si>
  <si>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</si>
  <si>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</si>
  <si>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Kiralamaya İlişkin Ödemeler</t>
  </si>
  <si>
    <t>3.6</t>
  </si>
  <si>
    <t xml:space="preserve">Yabancı Para Çevrim Farklarının Nakit ve Nakde Eşdeğer Varlıklar Üzerindeki Etkisi </t>
  </si>
  <si>
    <t>Nakit ve Nakde Eşdeğer Varlıklardaki Net Artış (I+II+III+IV)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</si>
  <si>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</si>
  <si>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Dönem Sonundaki Nakit ve Nakde Eşdeğer Varlıklar (V+VI)</t>
  </si>
  <si>
    <t>30 Eylül 2021 Tarihinde Sona Eren Hesap Dönemine Ait Nakit Akış Tablosu</t>
  </si>
  <si>
    <t>5.4.12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</si>
</sst>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F]dd\ mmmm\ yyyy\ dddd"/>
    <numFmt numFmtId="195" formatCode="#,##0_);\(#,##0\);_(* &quot;-&quot;_)"/>
    <numFmt numFmtId="196" formatCode="#,##0.0;[Red]\-#,##0.0"/>
    <numFmt numFmtId="197" formatCode="#,##0_ ;[Red]\-#,##0\ "/>
    <numFmt numFmtId="198" formatCode="\-"/>
    <numFmt numFmtId="199" formatCode="_(* #,##0_);_(* \(#,##0\);_(* &quot;-&quot;??_);_(@_)"/>
    <numFmt numFmtId="200" formatCode="#,##0.0_);\(#,##0.0\);_(* &quot;-&quot;_)"/>
    <numFmt numFmtId="201" formatCode="#,##0.00_);\(#,##0.00\);_(* &quot;-&quot;_)"/>
    <numFmt numFmtId="202" formatCode="#,##0.000_);\(#,##0.000\);_(* &quot;-&quot;_)"/>
    <numFmt numFmtId="203" formatCode="#,##0.000;[Red]\-#,##0.000"/>
    <numFmt numFmtId="204" formatCode="#,##0_);[Red]\(#,##0\);_(* &quot;-&quot;_)"/>
    <numFmt numFmtId="205" formatCode="#,##0.0000_);\(#,##0.0000\);_(* &quot;-&quot;_)"/>
    <numFmt numFmtId="206" formatCode="#,##0.00000_);\(#,##0.00000\);_(* &quot;-&quot;_)"/>
    <numFmt numFmtId="207" formatCode="#,##0.0000;[Red]\-#,##0.0000"/>
    <numFmt numFmtId="208" formatCode="#,##0.00000;[Red]\-#,##0.00000"/>
  </numFmts>
  <fonts count="8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sz val="16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22"/>
      <name val="Times New Roman"/>
      <family val="1"/>
    </font>
    <font>
      <b/>
      <sz val="12"/>
      <name val="MS Sans Serif"/>
      <family val="2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sz val="12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 style="dotted"/>
      <top/>
      <bottom/>
    </border>
    <border>
      <left style="hair"/>
      <right style="thin"/>
      <top>
        <color indexed="63"/>
      </top>
      <bottom style="thin"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18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6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justify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195" fontId="9" fillId="0" borderId="28" xfId="0" applyNumberFormat="1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10" fillId="0" borderId="28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95" fontId="9" fillId="0" borderId="31" xfId="0" applyNumberFormat="1" applyFont="1" applyFill="1" applyBorder="1" applyAlignment="1">
      <alignment/>
    </xf>
    <xf numFmtId="195" fontId="9" fillId="0" borderId="32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9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4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95" fontId="9" fillId="0" borderId="28" xfId="0" applyNumberFormat="1" applyFont="1" applyFill="1" applyBorder="1" applyAlignment="1">
      <alignment vertical="center"/>
    </xf>
    <xf numFmtId="195" fontId="9" fillId="0" borderId="29" xfId="0" applyNumberFormat="1" applyFont="1" applyFill="1" applyBorder="1" applyAlignment="1">
      <alignment vertical="center"/>
    </xf>
    <xf numFmtId="195" fontId="9" fillId="0" borderId="3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6" xfId="0" applyNumberFormat="1" applyFont="1" applyFill="1" applyBorder="1" applyAlignment="1" quotePrefix="1">
      <alignment horizontal="center"/>
    </xf>
    <xf numFmtId="195" fontId="9" fillId="0" borderId="13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>
      <alignment horizontal="right"/>
    </xf>
    <xf numFmtId="195" fontId="10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19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9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5" fillId="33" borderId="41" xfId="0" applyFont="1" applyFill="1" applyBorder="1" applyAlignment="1">
      <alignment horizontal="right" vertical="justify" wrapText="1"/>
    </xf>
    <xf numFmtId="0" fontId="5" fillId="33" borderId="42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7" fontId="10" fillId="0" borderId="26" xfId="57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5" fontId="10" fillId="0" borderId="26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195" fontId="9" fillId="0" borderId="26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>
      <alignment horizontal="right"/>
    </xf>
    <xf numFmtId="195" fontId="9" fillId="0" borderId="44" xfId="0" applyNumberFormat="1" applyFont="1" applyFill="1" applyBorder="1" applyAlignment="1">
      <alignment horizontal="right"/>
    </xf>
    <xf numFmtId="195" fontId="10" fillId="0" borderId="14" xfId="0" applyNumberFormat="1" applyFont="1" applyFill="1" applyBorder="1" applyAlignment="1">
      <alignment horizontal="right"/>
    </xf>
    <xf numFmtId="195" fontId="10" fillId="0" borderId="44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right"/>
    </xf>
    <xf numFmtId="195" fontId="10" fillId="0" borderId="14" xfId="0" applyNumberFormat="1" applyFont="1" applyFill="1" applyBorder="1" applyAlignment="1" quotePrefix="1">
      <alignment horizontal="right"/>
    </xf>
    <xf numFmtId="195" fontId="9" fillId="0" borderId="27" xfId="0" applyNumberFormat="1" applyFont="1" applyFill="1" applyBorder="1" applyAlignment="1">
      <alignment horizontal="right"/>
    </xf>
    <xf numFmtId="195" fontId="9" fillId="0" borderId="20" xfId="0" applyNumberFormat="1" applyFont="1" applyFill="1" applyBorder="1" applyAlignment="1">
      <alignment horizontal="right"/>
    </xf>
    <xf numFmtId="195" fontId="9" fillId="0" borderId="45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2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199" fontId="5" fillId="33" borderId="26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199" fontId="5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4" fillId="33" borderId="20" xfId="0" applyNumberFormat="1" applyFont="1" applyFill="1" applyBorder="1" applyAlignment="1">
      <alignment/>
    </xf>
    <xf numFmtId="199" fontId="4" fillId="33" borderId="46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justify"/>
    </xf>
    <xf numFmtId="197" fontId="10" fillId="0" borderId="47" xfId="57" applyNumberFormat="1" applyFont="1" applyFill="1" applyBorder="1" applyAlignment="1" quotePrefix="1">
      <alignment horizontal="center" vertical="justify"/>
    </xf>
    <xf numFmtId="197" fontId="10" fillId="0" borderId="47" xfId="57" applyNumberFormat="1" applyFont="1" applyFill="1" applyBorder="1" applyAlignment="1">
      <alignment horizontal="center" vertical="justify"/>
    </xf>
    <xf numFmtId="197" fontId="10" fillId="0" borderId="48" xfId="57" applyNumberFormat="1" applyFont="1" applyFill="1" applyBorder="1" applyAlignment="1" quotePrefix="1">
      <alignment horizontal="center" vertical="justify"/>
    </xf>
    <xf numFmtId="197" fontId="10" fillId="0" borderId="13" xfId="57" applyNumberFormat="1" applyFont="1" applyFill="1" applyBorder="1" applyAlignment="1" quotePrefix="1">
      <alignment horizontal="center" vertical="justify"/>
    </xf>
    <xf numFmtId="197" fontId="10" fillId="0" borderId="13" xfId="57" applyNumberFormat="1" applyFont="1" applyFill="1" applyBorder="1" applyAlignment="1">
      <alignment horizontal="center" vertical="justify"/>
    </xf>
    <xf numFmtId="195" fontId="9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197" fontId="10" fillId="0" borderId="0" xfId="57" applyNumberFormat="1" applyFont="1" applyFill="1" applyBorder="1" applyAlignment="1">
      <alignment/>
    </xf>
    <xf numFmtId="197" fontId="9" fillId="0" borderId="0" xfId="57" applyNumberFormat="1" applyFont="1" applyFill="1" applyBorder="1" applyAlignment="1">
      <alignment/>
    </xf>
    <xf numFmtId="197" fontId="10" fillId="0" borderId="0" xfId="57" applyNumberFormat="1" applyFont="1" applyFill="1" applyBorder="1" applyAlignment="1" quotePrefix="1">
      <alignment horizontal="center" vertical="justify"/>
    </xf>
    <xf numFmtId="195" fontId="10" fillId="0" borderId="28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0" fontId="23" fillId="33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14" fontId="19" fillId="33" borderId="49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95" fontId="9" fillId="0" borderId="28" xfId="0" applyNumberFormat="1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left"/>
    </xf>
    <xf numFmtId="0" fontId="32" fillId="0" borderId="19" xfId="0" applyFont="1" applyFill="1" applyBorder="1" applyAlignment="1">
      <alignment horizontal="left"/>
    </xf>
    <xf numFmtId="0" fontId="6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23" fillId="33" borderId="51" xfId="0" applyFont="1" applyFill="1" applyBorder="1" applyAlignment="1">
      <alignment horizontal="center"/>
    </xf>
    <xf numFmtId="14" fontId="9" fillId="33" borderId="52" xfId="0" applyNumberFormat="1" applyFont="1" applyFill="1" applyBorder="1" applyAlignment="1" quotePrefix="1">
      <alignment horizontal="center"/>
    </xf>
    <xf numFmtId="14" fontId="9" fillId="33" borderId="53" xfId="0" applyNumberFormat="1" applyFont="1" applyFill="1" applyBorder="1" applyAlignment="1" quotePrefix="1">
      <alignment horizontal="center"/>
    </xf>
    <xf numFmtId="195" fontId="12" fillId="0" borderId="0" xfId="0" applyNumberFormat="1" applyFont="1" applyFill="1" applyAlignment="1">
      <alignment/>
    </xf>
    <xf numFmtId="14" fontId="9" fillId="33" borderId="38" xfId="0" applyNumberFormat="1" applyFont="1" applyFill="1" applyBorder="1" applyAlignment="1">
      <alignment horizontal="center" vertical="center"/>
    </xf>
    <xf numFmtId="14" fontId="9" fillId="0" borderId="36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195" fontId="8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left"/>
    </xf>
    <xf numFmtId="16" fontId="19" fillId="0" borderId="0" xfId="0" applyNumberFormat="1" applyFont="1" applyFill="1" applyBorder="1" applyAlignment="1" quotePrefix="1">
      <alignment/>
    </xf>
    <xf numFmtId="195" fontId="9" fillId="0" borderId="54" xfId="0" applyNumberFormat="1" applyFont="1" applyFill="1" applyBorder="1" applyAlignment="1">
      <alignment/>
    </xf>
    <xf numFmtId="195" fontId="10" fillId="0" borderId="54" xfId="0" applyNumberFormat="1" applyFont="1" applyFill="1" applyBorder="1" applyAlignment="1">
      <alignment/>
    </xf>
    <xf numFmtId="195" fontId="10" fillId="0" borderId="54" xfId="0" applyNumberFormat="1" applyFont="1" applyFill="1" applyBorder="1" applyAlignment="1">
      <alignment/>
    </xf>
    <xf numFmtId="195" fontId="9" fillId="0" borderId="54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 horizontal="right"/>
    </xf>
    <xf numFmtId="199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vertical="justify" wrapText="1"/>
    </xf>
    <xf numFmtId="0" fontId="26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9" fillId="0" borderId="46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5" fontId="9" fillId="0" borderId="5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56" xfId="0" applyFont="1" applyFill="1" applyBorder="1" applyAlignment="1">
      <alignment/>
    </xf>
    <xf numFmtId="0" fontId="33" fillId="0" borderId="57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3" fillId="0" borderId="5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5" xfId="0" applyNumberFormat="1" applyFont="1" applyFill="1" applyBorder="1" applyAlignment="1" quotePrefix="1">
      <alignment horizontal="center"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2" xfId="0" applyFont="1" applyFill="1" applyBorder="1" applyAlignment="1" quotePrefix="1">
      <alignment horizontal="center"/>
    </xf>
    <xf numFmtId="0" fontId="6" fillId="0" borderId="52" xfId="0" applyFont="1" applyFill="1" applyBorder="1" applyAlignment="1">
      <alignment horizontal="center"/>
    </xf>
    <xf numFmtId="195" fontId="10" fillId="0" borderId="26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206" fontId="10" fillId="0" borderId="27" xfId="50" applyNumberFormat="1" applyFont="1" applyFill="1" applyBorder="1" applyAlignment="1">
      <alignment horizontal="right"/>
      <protection/>
    </xf>
    <xf numFmtId="206" fontId="10" fillId="0" borderId="55" xfId="0" applyNumberFormat="1" applyFont="1" applyFill="1" applyBorder="1" applyAlignment="1">
      <alignment horizontal="right"/>
    </xf>
    <xf numFmtId="14" fontId="5" fillId="33" borderId="26" xfId="0" applyNumberFormat="1" applyFont="1" applyFill="1" applyBorder="1" applyAlignment="1">
      <alignment horizontal="center"/>
    </xf>
    <xf numFmtId="14" fontId="19" fillId="33" borderId="59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19" fillId="0" borderId="13" xfId="0" applyFont="1" applyFill="1" applyBorder="1" applyAlignment="1" quotePrefix="1">
      <alignment horizontal="center" vertical="justify"/>
    </xf>
    <xf numFmtId="0" fontId="19" fillId="0" borderId="52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195" fontId="10" fillId="0" borderId="13" xfId="0" applyNumberFormat="1" applyFont="1" applyFill="1" applyBorder="1" applyAlignment="1">
      <alignment horizontal="right"/>
    </xf>
    <xf numFmtId="195" fontId="10" fillId="0" borderId="26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195" fontId="9" fillId="0" borderId="13" xfId="0" applyNumberFormat="1" applyFont="1" applyFill="1" applyBorder="1" applyAlignment="1">
      <alignment horizontal="right"/>
    </xf>
    <xf numFmtId="195" fontId="9" fillId="0" borderId="26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195" fontId="9" fillId="0" borderId="34" xfId="0" applyNumberFormat="1" applyFont="1" applyFill="1" applyBorder="1" applyAlignment="1">
      <alignment horizontal="right"/>
    </xf>
    <xf numFmtId="195" fontId="10" fillId="0" borderId="34" xfId="0" applyNumberFormat="1" applyFont="1" applyFill="1" applyBorder="1" applyAlignment="1">
      <alignment horizontal="right"/>
    </xf>
    <xf numFmtId="195" fontId="10" fillId="0" borderId="34" xfId="0" applyNumberFormat="1" applyFont="1" applyFill="1" applyBorder="1" applyAlignment="1" quotePrefix="1">
      <alignment horizontal="right"/>
    </xf>
    <xf numFmtId="195" fontId="10" fillId="0" borderId="34" xfId="0" applyNumberFormat="1" applyFont="1" applyFill="1" applyBorder="1" applyAlignment="1">
      <alignment horizontal="right"/>
    </xf>
    <xf numFmtId="206" fontId="10" fillId="0" borderId="19" xfId="50" applyNumberFormat="1" applyFont="1" applyFill="1" applyBorder="1" applyAlignment="1">
      <alignment horizontal="right"/>
      <protection/>
    </xf>
    <xf numFmtId="0" fontId="9" fillId="0" borderId="13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vertical="center"/>
    </xf>
    <xf numFmtId="195" fontId="9" fillId="0" borderId="14" xfId="0" applyNumberFormat="1" applyFont="1" applyFill="1" applyBorder="1" applyAlignment="1">
      <alignment horizontal="right"/>
    </xf>
    <xf numFmtId="195" fontId="9" fillId="0" borderId="44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15" xfId="0" applyFont="1" applyBorder="1" applyAlignment="1">
      <alignment/>
    </xf>
    <xf numFmtId="0" fontId="24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4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4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49" xfId="0" applyNumberFormat="1" applyFont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37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38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39" fillId="0" borderId="14" xfId="0" applyFont="1" applyBorder="1" applyAlignment="1">
      <alignment horizontal="justify" vertical="justify" wrapText="1"/>
    </xf>
    <xf numFmtId="0" fontId="40" fillId="0" borderId="0" xfId="0" applyFont="1" applyBorder="1" applyAlignment="1" quotePrefix="1">
      <alignment horizontal="justify" vertical="justify"/>
    </xf>
    <xf numFmtId="0" fontId="41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38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08" fontId="10" fillId="0" borderId="13" xfId="57" applyNumberFormat="1" applyFont="1" applyFill="1" applyBorder="1" applyAlignment="1">
      <alignment horizontal="right"/>
    </xf>
    <xf numFmtId="208" fontId="10" fillId="0" borderId="26" xfId="57" applyNumberFormat="1" applyFont="1" applyFill="1" applyBorder="1" applyAlignment="1">
      <alignment horizontal="right"/>
    </xf>
    <xf numFmtId="40" fontId="10" fillId="0" borderId="13" xfId="57" applyNumberFormat="1" applyFont="1" applyFill="1" applyBorder="1" applyAlignment="1">
      <alignment horizontal="right"/>
    </xf>
    <xf numFmtId="40" fontId="10" fillId="0" borderId="26" xfId="57" applyNumberFormat="1" applyFont="1" applyFill="1" applyBorder="1" applyAlignment="1">
      <alignment horizontal="right"/>
    </xf>
    <xf numFmtId="206" fontId="10" fillId="0" borderId="26" xfId="0" applyNumberFormat="1" applyFont="1" applyFill="1" applyBorder="1" applyAlignment="1">
      <alignment horizontal="right"/>
    </xf>
    <xf numFmtId="201" fontId="10" fillId="0" borderId="26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39" fillId="0" borderId="27" xfId="0" applyFont="1" applyBorder="1" applyAlignment="1">
      <alignment horizontal="justify" vertical="justify" wrapText="1"/>
    </xf>
    <xf numFmtId="195" fontId="10" fillId="0" borderId="20" xfId="0" applyNumberFormat="1" applyFont="1" applyFill="1" applyBorder="1" applyAlignment="1">
      <alignment horizontal="right"/>
    </xf>
    <xf numFmtId="195" fontId="10" fillId="0" borderId="5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0" fillId="0" borderId="46" xfId="0" applyBorder="1" applyAlignment="1">
      <alignment/>
    </xf>
    <xf numFmtId="0" fontId="8" fillId="0" borderId="15" xfId="49" applyFont="1" applyFill="1" applyBorder="1" applyAlignment="1">
      <alignment wrapText="1"/>
      <protection/>
    </xf>
    <xf numFmtId="0" fontId="8" fillId="0" borderId="16" xfId="49" applyFont="1" applyFill="1" applyBorder="1" applyAlignment="1">
      <alignment wrapText="1"/>
      <protection/>
    </xf>
    <xf numFmtId="0" fontId="11" fillId="0" borderId="16" xfId="49" applyFont="1" applyFill="1" applyBorder="1" applyAlignment="1">
      <alignment horizontal="center" vertical="center"/>
      <protection/>
    </xf>
    <xf numFmtId="0" fontId="10" fillId="0" borderId="16" xfId="49" applyFont="1" applyFill="1" applyBorder="1" applyAlignment="1">
      <alignment horizontal="center" vertical="center"/>
      <protection/>
    </xf>
    <xf numFmtId="0" fontId="0" fillId="0" borderId="16" xfId="49" applyFill="1" applyBorder="1" applyAlignment="1">
      <alignment horizontal="center" vertical="center"/>
      <protection/>
    </xf>
    <xf numFmtId="0" fontId="0" fillId="0" borderId="23" xfId="49" applyFill="1" applyBorder="1" applyAlignment="1">
      <alignment horizontal="center" vertical="center"/>
      <protection/>
    </xf>
    <xf numFmtId="0" fontId="0" fillId="0" borderId="0" xfId="49" applyFill="1" applyAlignment="1">
      <alignment wrapText="1"/>
      <protection/>
    </xf>
    <xf numFmtId="0" fontId="0" fillId="0" borderId="0" xfId="49" applyFill="1">
      <alignment/>
      <protection/>
    </xf>
    <xf numFmtId="0" fontId="28" fillId="0" borderId="0" xfId="49" applyFont="1" applyFill="1" applyAlignment="1">
      <alignment wrapText="1"/>
      <protection/>
    </xf>
    <xf numFmtId="0" fontId="28" fillId="0" borderId="0" xfId="49" applyFont="1" applyFill="1">
      <alignment/>
      <protection/>
    </xf>
    <xf numFmtId="0" fontId="8" fillId="0" borderId="24" xfId="49" applyFont="1" applyFill="1" applyBorder="1" applyAlignment="1">
      <alignment wrapText="1"/>
      <protection/>
    </xf>
    <xf numFmtId="0" fontId="8" fillId="0" borderId="21" xfId="49" applyFont="1" applyFill="1" applyBorder="1" applyAlignment="1">
      <alignment wrapText="1"/>
      <protection/>
    </xf>
    <xf numFmtId="0" fontId="11" fillId="0" borderId="21" xfId="49" applyFont="1" applyFill="1" applyBorder="1" applyAlignment="1">
      <alignment horizontal="center" vertical="center"/>
      <protection/>
    </xf>
    <xf numFmtId="0" fontId="10" fillId="0" borderId="21" xfId="49" applyFont="1" applyFill="1" applyBorder="1" applyAlignment="1">
      <alignment horizontal="center" vertical="center"/>
      <protection/>
    </xf>
    <xf numFmtId="0" fontId="0" fillId="0" borderId="21" xfId="49" applyFill="1" applyBorder="1" applyAlignment="1">
      <alignment horizontal="center" vertical="center"/>
      <protection/>
    </xf>
    <xf numFmtId="0" fontId="0" fillId="0" borderId="22" xfId="49" applyFill="1" applyBorder="1" applyAlignment="1">
      <alignment horizontal="center" vertical="center"/>
      <protection/>
    </xf>
    <xf numFmtId="0" fontId="0" fillId="0" borderId="10" xfId="49" applyFill="1" applyBorder="1" applyAlignment="1">
      <alignment wrapText="1"/>
      <protection/>
    </xf>
    <xf numFmtId="0" fontId="0" fillId="0" borderId="14" xfId="49" applyFill="1" applyBorder="1" applyAlignment="1">
      <alignment horizontal="center" vertical="center"/>
      <protection/>
    </xf>
    <xf numFmtId="0" fontId="1" fillId="0" borderId="61" xfId="49" applyFont="1" applyFill="1" applyBorder="1" applyAlignment="1">
      <alignment horizontal="center" vertical="center"/>
      <protection/>
    </xf>
    <xf numFmtId="0" fontId="8" fillId="0" borderId="10" xfId="49" applyFont="1" applyFill="1" applyBorder="1">
      <alignment/>
      <protection/>
    </xf>
    <xf numFmtId="0" fontId="10" fillId="0" borderId="0" xfId="49" applyFont="1" applyFill="1" applyBorder="1">
      <alignment/>
      <protection/>
    </xf>
    <xf numFmtId="0" fontId="0" fillId="0" borderId="14" xfId="49" applyFill="1" applyBorder="1">
      <alignment/>
      <protection/>
    </xf>
    <xf numFmtId="0" fontId="9" fillId="0" borderId="62" xfId="49" applyFont="1" applyFill="1" applyBorder="1" applyAlignment="1">
      <alignment horizontal="center"/>
      <protection/>
    </xf>
    <xf numFmtId="0" fontId="9" fillId="0" borderId="18" xfId="49" applyFont="1" applyFill="1" applyBorder="1" applyAlignment="1">
      <alignment horizontal="center"/>
      <protection/>
    </xf>
    <xf numFmtId="0" fontId="9" fillId="0" borderId="43" xfId="49" applyFont="1" applyFill="1" applyBorder="1" applyAlignment="1">
      <alignment horizontal="center"/>
      <protection/>
    </xf>
    <xf numFmtId="0" fontId="9" fillId="0" borderId="14" xfId="49" applyFont="1" applyFill="1" applyBorder="1" applyAlignment="1">
      <alignment horizontal="center"/>
      <protection/>
    </xf>
    <xf numFmtId="14" fontId="9" fillId="0" borderId="14" xfId="49" applyNumberFormat="1" applyFont="1" applyFill="1" applyBorder="1" applyAlignment="1">
      <alignment horizontal="center"/>
      <protection/>
    </xf>
    <xf numFmtId="14" fontId="9" fillId="0" borderId="25" xfId="49" applyNumberFormat="1" applyFont="1" applyFill="1" applyBorder="1" applyAlignment="1">
      <alignment horizontal="center"/>
      <protection/>
    </xf>
    <xf numFmtId="0" fontId="8" fillId="0" borderId="24" xfId="49" applyFont="1" applyFill="1" applyBorder="1">
      <alignment/>
      <protection/>
    </xf>
    <xf numFmtId="0" fontId="10" fillId="0" borderId="21" xfId="49" applyFont="1" applyFill="1" applyBorder="1">
      <alignment/>
      <protection/>
    </xf>
    <xf numFmtId="0" fontId="13" fillId="0" borderId="40" xfId="49" applyFont="1" applyFill="1" applyBorder="1">
      <alignment/>
      <protection/>
    </xf>
    <xf numFmtId="0" fontId="9" fillId="0" borderId="14" xfId="49" applyFont="1" applyFill="1" applyBorder="1" applyAlignment="1">
      <alignment horizontal="center" vertical="center"/>
      <protection/>
    </xf>
    <xf numFmtId="14" fontId="9" fillId="0" borderId="14" xfId="49" applyNumberFormat="1" applyFont="1" applyFill="1" applyBorder="1" applyAlignment="1">
      <alignment horizontal="center" vertical="center"/>
      <protection/>
    </xf>
    <xf numFmtId="14" fontId="9" fillId="0" borderId="25" xfId="49" applyNumberFormat="1" applyFont="1" applyFill="1" applyBorder="1" applyAlignment="1">
      <alignment horizontal="center" vertical="center"/>
      <protection/>
    </xf>
    <xf numFmtId="0" fontId="8" fillId="0" borderId="62" xfId="49" applyFont="1" applyFill="1" applyBorder="1">
      <alignment/>
      <protection/>
    </xf>
    <xf numFmtId="0" fontId="10" fillId="0" borderId="62" xfId="49" applyFont="1" applyFill="1" applyBorder="1" applyAlignment="1">
      <alignment horizontal="center" vertical="center"/>
      <protection/>
    </xf>
    <xf numFmtId="195" fontId="11" fillId="0" borderId="62" xfId="49" applyNumberFormat="1" applyFont="1" applyFill="1" applyBorder="1">
      <alignment/>
      <protection/>
    </xf>
    <xf numFmtId="195" fontId="10" fillId="0" borderId="6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13" fillId="0" borderId="14" xfId="49" applyFont="1" applyFill="1" applyBorder="1">
      <alignment/>
      <protection/>
    </xf>
    <xf numFmtId="0" fontId="10" fillId="0" borderId="14" xfId="49" applyFont="1" applyFill="1" applyBorder="1" applyAlignment="1">
      <alignment horizontal="center"/>
      <protection/>
    </xf>
    <xf numFmtId="195" fontId="11" fillId="0" borderId="14" xfId="49" applyNumberFormat="1" applyFont="1" applyFill="1" applyBorder="1" applyAlignment="1">
      <alignment horizontal="center"/>
      <protection/>
    </xf>
    <xf numFmtId="195" fontId="10" fillId="0" borderId="26" xfId="49" applyNumberFormat="1" applyFont="1" applyFill="1" applyBorder="1">
      <alignment/>
      <protection/>
    </xf>
    <xf numFmtId="0" fontId="11" fillId="0" borderId="0" xfId="49" applyFont="1" applyFill="1" applyBorder="1">
      <alignment/>
      <protection/>
    </xf>
    <xf numFmtId="0" fontId="24" fillId="0" borderId="10" xfId="49" applyFont="1" applyFill="1" applyBorder="1">
      <alignment/>
      <protection/>
    </xf>
    <xf numFmtId="0" fontId="13" fillId="0" borderId="0" xfId="49" applyFont="1" applyFill="1" applyBorder="1" quotePrefix="1">
      <alignment/>
      <protection/>
    </xf>
    <xf numFmtId="0" fontId="81" fillId="0" borderId="13" xfId="49" applyFont="1" applyFill="1" applyBorder="1" applyAlignment="1" applyProtection="1" quotePrefix="1">
      <alignment horizontal="center"/>
      <protection locked="0"/>
    </xf>
    <xf numFmtId="195" fontId="13" fillId="0" borderId="14" xfId="49" applyNumberFormat="1" applyFont="1" applyFill="1" applyBorder="1" applyAlignment="1">
      <alignment horizontal="right"/>
      <protection/>
    </xf>
    <xf numFmtId="204" fontId="13" fillId="0" borderId="26" xfId="49" applyNumberFormat="1" applyFont="1" applyFill="1" applyBorder="1" applyAlignment="1">
      <alignment horizontal="right"/>
      <protection/>
    </xf>
    <xf numFmtId="0" fontId="1" fillId="0" borderId="0" xfId="49" applyFont="1" applyFill="1">
      <alignment/>
      <protection/>
    </xf>
    <xf numFmtId="0" fontId="44" fillId="0" borderId="0" xfId="49" applyFont="1" applyFill="1" applyBorder="1">
      <alignment/>
      <protection/>
    </xf>
    <xf numFmtId="0" fontId="8" fillId="0" borderId="14" xfId="49" applyFont="1" applyFill="1" applyBorder="1">
      <alignment/>
      <protection/>
    </xf>
    <xf numFmtId="204" fontId="11" fillId="0" borderId="14" xfId="49" applyNumberFormat="1" applyFont="1" applyFill="1" applyBorder="1" applyAlignment="1">
      <alignment horizontal="right"/>
      <protection/>
    </xf>
    <xf numFmtId="204" fontId="11" fillId="0" borderId="26" xfId="49" applyNumberFormat="1" applyFont="1" applyFill="1" applyBorder="1" applyAlignment="1">
      <alignment horizontal="right"/>
      <protection/>
    </xf>
    <xf numFmtId="0" fontId="10" fillId="0" borderId="0" xfId="49" applyFont="1" applyFill="1" applyBorder="1" quotePrefix="1">
      <alignment/>
      <protection/>
    </xf>
    <xf numFmtId="0" fontId="10" fillId="0" borderId="14" xfId="49" applyFont="1" applyFill="1" applyBorder="1">
      <alignment/>
      <protection/>
    </xf>
    <xf numFmtId="195" fontId="11" fillId="0" borderId="14" xfId="49" applyNumberFormat="1" applyFont="1" applyFill="1" applyBorder="1" applyAlignment="1">
      <alignment horizontal="right"/>
      <protection/>
    </xf>
    <xf numFmtId="195" fontId="11" fillId="0" borderId="26" xfId="49" applyNumberFormat="1" applyFont="1" applyFill="1" applyBorder="1" applyAlignment="1">
      <alignment horizontal="right"/>
      <protection/>
    </xf>
    <xf numFmtId="0" fontId="10" fillId="0" borderId="14" xfId="49" applyFont="1" applyFill="1" applyBorder="1" applyAlignment="1" quotePrefix="1">
      <alignment horizontal="center"/>
      <protection/>
    </xf>
    <xf numFmtId="0" fontId="8" fillId="0" borderId="0" xfId="49" applyFont="1" applyFill="1" applyBorder="1">
      <alignment/>
      <protection/>
    </xf>
    <xf numFmtId="195" fontId="13" fillId="0" borderId="26" xfId="49" applyNumberFormat="1" applyFont="1" applyFill="1" applyBorder="1" applyAlignment="1">
      <alignment horizontal="right"/>
      <protection/>
    </xf>
    <xf numFmtId="0" fontId="6" fillId="0" borderId="14" xfId="49" applyFont="1" applyFill="1" applyBorder="1">
      <alignment/>
      <protection/>
    </xf>
    <xf numFmtId="0" fontId="10" fillId="0" borderId="14" xfId="49" applyFont="1" applyFill="1" applyBorder="1">
      <alignment/>
      <protection/>
    </xf>
    <xf numFmtId="14" fontId="10" fillId="0" borderId="0" xfId="49" applyNumberFormat="1" applyFont="1" applyFill="1" applyBorder="1" quotePrefix="1">
      <alignment/>
      <protection/>
    </xf>
    <xf numFmtId="0" fontId="44" fillId="0" borderId="14" xfId="49" applyFont="1" applyFill="1" applyBorder="1">
      <alignment/>
      <protection/>
    </xf>
    <xf numFmtId="0" fontId="23" fillId="0" borderId="0" xfId="49" applyFont="1" applyFill="1" applyBorder="1">
      <alignment/>
      <protection/>
    </xf>
    <xf numFmtId="0" fontId="23" fillId="0" borderId="14" xfId="49" applyFont="1" applyFill="1" applyBorder="1">
      <alignment/>
      <protection/>
    </xf>
    <xf numFmtId="0" fontId="9" fillId="0" borderId="14" xfId="49" applyFont="1" applyFill="1" applyBorder="1">
      <alignment/>
      <protection/>
    </xf>
    <xf numFmtId="204" fontId="13" fillId="0" borderId="14" xfId="49" applyNumberFormat="1" applyFont="1" applyFill="1" applyBorder="1" applyAlignment="1">
      <alignment horizontal="right"/>
      <protection/>
    </xf>
    <xf numFmtId="0" fontId="24" fillId="0" borderId="0" xfId="49" applyFont="1" applyFill="1" applyBorder="1">
      <alignment/>
      <protection/>
    </xf>
    <xf numFmtId="0" fontId="10" fillId="0" borderId="13" xfId="49" applyFont="1" applyFill="1" applyBorder="1" applyAlignment="1">
      <alignment horizontal="center"/>
      <protection/>
    </xf>
    <xf numFmtId="204" fontId="11" fillId="0" borderId="13" xfId="49" applyNumberFormat="1" applyFont="1" applyFill="1" applyBorder="1" applyAlignment="1">
      <alignment horizontal="right"/>
      <protection/>
    </xf>
    <xf numFmtId="0" fontId="9" fillId="0" borderId="14" xfId="49" applyFont="1" applyFill="1" applyBorder="1" applyAlignment="1" quotePrefix="1">
      <alignment horizontal="center"/>
      <protection/>
    </xf>
    <xf numFmtId="0" fontId="9" fillId="0" borderId="0" xfId="49" applyFont="1" applyFill="1" applyBorder="1">
      <alignment/>
      <protection/>
    </xf>
    <xf numFmtId="0" fontId="24" fillId="0" borderId="14" xfId="49" applyFont="1" applyFill="1" applyBorder="1">
      <alignment/>
      <protection/>
    </xf>
    <xf numFmtId="0" fontId="9" fillId="0" borderId="13" xfId="49" applyFont="1" applyFill="1" applyBorder="1">
      <alignment/>
      <protection/>
    </xf>
    <xf numFmtId="204" fontId="13" fillId="0" borderId="13" xfId="49" applyNumberFormat="1" applyFont="1" applyFill="1" applyBorder="1" applyAlignment="1">
      <alignment horizontal="right"/>
      <protection/>
    </xf>
    <xf numFmtId="195" fontId="13" fillId="0" borderId="26" xfId="49" applyNumberFormat="1" applyFont="1" applyFill="1" applyBorder="1" applyAlignment="1">
      <alignment horizontal="right"/>
      <protection/>
    </xf>
    <xf numFmtId="0" fontId="9" fillId="0" borderId="13" xfId="49" applyFont="1" applyFill="1" applyBorder="1" applyAlignment="1">
      <alignment horizontal="center"/>
      <protection/>
    </xf>
    <xf numFmtId="0" fontId="1" fillId="0" borderId="14" xfId="49" applyFont="1" applyFill="1" applyBorder="1">
      <alignment/>
      <protection/>
    </xf>
    <xf numFmtId="0" fontId="24" fillId="0" borderId="12" xfId="49" applyFont="1" applyFill="1" applyBorder="1">
      <alignment/>
      <protection/>
    </xf>
    <xf numFmtId="0" fontId="13" fillId="0" borderId="19" xfId="49" applyFont="1" applyFill="1" applyBorder="1">
      <alignment/>
      <protection/>
    </xf>
    <xf numFmtId="0" fontId="13" fillId="0" borderId="27" xfId="49" applyFont="1" applyFill="1" applyBorder="1">
      <alignment/>
      <protection/>
    </xf>
    <xf numFmtId="0" fontId="9" fillId="0" borderId="20" xfId="49" applyFont="1" applyFill="1" applyBorder="1" applyAlignment="1" quotePrefix="1">
      <alignment horizontal="center"/>
      <protection/>
    </xf>
    <xf numFmtId="204" fontId="13" fillId="0" borderId="20" xfId="49" applyNumberFormat="1" applyFont="1" applyFill="1" applyBorder="1" applyAlignment="1">
      <alignment horizontal="right"/>
      <protection/>
    </xf>
    <xf numFmtId="204" fontId="13" fillId="0" borderId="55" xfId="49" applyNumberFormat="1" applyFont="1" applyFill="1" applyBorder="1" applyAlignment="1">
      <alignment horizontal="right"/>
      <protection/>
    </xf>
    <xf numFmtId="0" fontId="8" fillId="0" borderId="0" xfId="49" applyFont="1" applyFill="1" applyBorder="1">
      <alignment/>
      <protection/>
    </xf>
    <xf numFmtId="0" fontId="11" fillId="0" borderId="0" xfId="49" applyFont="1" applyFill="1" applyBorder="1">
      <alignment/>
      <protection/>
    </xf>
    <xf numFmtId="0" fontId="10" fillId="0" borderId="0" xfId="49" applyFont="1" applyFill="1" applyBorder="1" applyAlignment="1">
      <alignment horizontal="center"/>
      <protection/>
    </xf>
    <xf numFmtId="204" fontId="11" fillId="0" borderId="0" xfId="49" applyNumberFormat="1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center"/>
      <protection/>
    </xf>
    <xf numFmtId="0" fontId="10" fillId="33" borderId="0" xfId="49" applyFont="1" applyFill="1">
      <alignment/>
      <protection/>
    </xf>
    <xf numFmtId="0" fontId="47" fillId="0" borderId="0" xfId="49" applyFont="1" applyFill="1">
      <alignment/>
      <protection/>
    </xf>
    <xf numFmtId="195" fontId="0" fillId="0" borderId="0" xfId="49" applyNumberFormat="1" applyFill="1">
      <alignment/>
      <protection/>
    </xf>
    <xf numFmtId="14" fontId="9" fillId="33" borderId="49" xfId="0" applyNumberFormat="1" applyFont="1" applyFill="1" applyBorder="1" applyAlignment="1" quotePrefix="1">
      <alignment horizontal="center" vertical="center"/>
    </xf>
    <xf numFmtId="14" fontId="9" fillId="33" borderId="49" xfId="0" applyNumberFormat="1" applyFont="1" applyFill="1" applyBorder="1" applyAlignment="1">
      <alignment horizontal="center" vertical="center"/>
    </xf>
    <xf numFmtId="14" fontId="9" fillId="33" borderId="5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25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14" fontId="9" fillId="33" borderId="61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0" xfId="0" applyNumberFormat="1" applyFont="1" applyFill="1" applyBorder="1" applyAlignment="1">
      <alignment horizontal="center" vertical="center"/>
    </xf>
    <xf numFmtId="14" fontId="9" fillId="33" borderId="61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25" fillId="33" borderId="25" xfId="0" applyFont="1" applyFill="1" applyBorder="1" applyAlignment="1">
      <alignment horizontal="left"/>
    </xf>
    <xf numFmtId="0" fontId="31" fillId="33" borderId="1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31" fillId="33" borderId="25" xfId="0" applyFont="1" applyFill="1" applyBorder="1" applyAlignment="1">
      <alignment horizontal="left"/>
    </xf>
    <xf numFmtId="0" fontId="10" fillId="33" borderId="64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0" fillId="33" borderId="58" xfId="0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top" textRotation="180" readingOrder="1"/>
    </xf>
    <xf numFmtId="0" fontId="13" fillId="0" borderId="67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wrapText="1"/>
    </xf>
    <xf numFmtId="0" fontId="24" fillId="0" borderId="27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justify" wrapText="1"/>
    </xf>
    <xf numFmtId="0" fontId="25" fillId="0" borderId="0" xfId="0" applyFont="1" applyFill="1" applyBorder="1" applyAlignment="1">
      <alignment vertical="justify" wrapText="1"/>
    </xf>
    <xf numFmtId="0" fontId="25" fillId="0" borderId="10" xfId="49" applyFont="1" applyFill="1" applyBorder="1" applyAlignment="1">
      <alignment horizontal="left" wrapText="1"/>
      <protection/>
    </xf>
    <xf numFmtId="0" fontId="25" fillId="0" borderId="0" xfId="49" applyFont="1" applyFill="1" applyBorder="1" applyAlignment="1">
      <alignment horizontal="left" wrapText="1"/>
      <protection/>
    </xf>
    <xf numFmtId="0" fontId="25" fillId="0" borderId="25" xfId="49" applyFont="1" applyFill="1" applyBorder="1" applyAlignment="1">
      <alignment horizontal="left" wrapText="1"/>
      <protection/>
    </xf>
    <xf numFmtId="0" fontId="42" fillId="0" borderId="10" xfId="49" applyFont="1" applyFill="1" applyBorder="1" applyAlignment="1">
      <alignment horizontal="left" wrapText="1"/>
      <protection/>
    </xf>
    <xf numFmtId="0" fontId="42" fillId="0" borderId="0" xfId="49" applyFont="1" applyFill="1" applyBorder="1" applyAlignment="1">
      <alignment horizontal="left" wrapText="1"/>
      <protection/>
    </xf>
    <xf numFmtId="0" fontId="42" fillId="0" borderId="25" xfId="49" applyFont="1" applyFill="1" applyBorder="1" applyAlignment="1">
      <alignment horizontal="left" wrapText="1"/>
      <protection/>
    </xf>
    <xf numFmtId="0" fontId="9" fillId="0" borderId="21" xfId="49" applyFont="1" applyFill="1" applyBorder="1" applyAlignment="1">
      <alignment horizontal="center" vertical="center" wrapText="1"/>
      <protection/>
    </xf>
    <xf numFmtId="0" fontId="43" fillId="0" borderId="22" xfId="49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justify" wrapText="1"/>
    </xf>
    <xf numFmtId="0" fontId="25" fillId="0" borderId="0" xfId="0" applyFont="1" applyBorder="1" applyAlignment="1">
      <alignment horizontal="left" vertical="justify" wrapText="1"/>
    </xf>
    <xf numFmtId="0" fontId="25" fillId="0" borderId="25" xfId="0" applyFont="1" applyBorder="1" applyAlignment="1">
      <alignment horizontal="left" vertical="justify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200806Bilanço_aa-gg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0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nmfpsv11\genel_muhasebe\DisasterRecovery\_BILAN&#199;OGRUBU\_BORSA\BORSA_2021\BORSA_2021-06\202106%20Solo%20Mali%20Tabl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y"/>
      <sheetName val="nh"/>
      <sheetName val="kz"/>
      <sheetName val="ogg"/>
      <sheetName val="özkaynak"/>
      <sheetName val="nat"/>
      <sheetName val="kdt"/>
    </sheetNames>
    <sheetDataSet>
      <sheetData sheetId="4">
        <row r="7">
          <cell r="D7" t="str">
            <v>01.01.2021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C8" sqref="C8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4.28125" style="18" customWidth="1"/>
    <col min="4" max="4" width="9.8515625" style="18" customWidth="1"/>
    <col min="5" max="5" width="16.8515625" style="18" bestFit="1" customWidth="1"/>
    <col min="6" max="6" width="16.8515625" style="9" bestFit="1" customWidth="1"/>
    <col min="7" max="10" width="16.85156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16" customFormat="1" ht="30" customHeight="1">
      <c r="A2" s="548" t="s">
        <v>345</v>
      </c>
      <c r="B2" s="549"/>
      <c r="C2" s="549"/>
      <c r="D2" s="549"/>
      <c r="E2" s="549"/>
      <c r="F2" s="549"/>
      <c r="G2" s="549"/>
      <c r="H2" s="549"/>
      <c r="I2" s="549"/>
      <c r="J2" s="550"/>
      <c r="L2" s="217"/>
      <c r="M2" s="217"/>
      <c r="N2" s="217"/>
      <c r="O2" s="217"/>
      <c r="P2" s="217"/>
      <c r="Q2" s="217"/>
    </row>
    <row r="3" spans="1:17" s="216" customFormat="1" ht="30" customHeight="1">
      <c r="A3" s="545" t="s">
        <v>594</v>
      </c>
      <c r="B3" s="546"/>
      <c r="C3" s="546"/>
      <c r="D3" s="546"/>
      <c r="E3" s="546"/>
      <c r="F3" s="546"/>
      <c r="G3" s="546"/>
      <c r="H3" s="546"/>
      <c r="I3" s="546"/>
      <c r="J3" s="547"/>
      <c r="L3" s="217"/>
      <c r="M3" s="217"/>
      <c r="N3" s="217"/>
      <c r="O3" s="217"/>
      <c r="P3" s="217"/>
      <c r="Q3" s="217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37"/>
      <c r="M4" s="538"/>
      <c r="N4" s="538"/>
      <c r="O4" s="538"/>
      <c r="P4" s="538"/>
      <c r="Q4" s="538"/>
    </row>
    <row r="5" spans="1:17" s="75" customFormat="1" ht="9.75" customHeight="1">
      <c r="A5" s="4"/>
      <c r="B5" s="19"/>
      <c r="C5" s="19"/>
      <c r="D5" s="20"/>
      <c r="E5" s="539" t="s">
        <v>347</v>
      </c>
      <c r="F5" s="540"/>
      <c r="G5" s="540"/>
      <c r="H5" s="540"/>
      <c r="I5" s="540"/>
      <c r="J5" s="541"/>
      <c r="L5" s="137"/>
      <c r="M5" s="137"/>
      <c r="N5" s="137"/>
      <c r="O5" s="137"/>
      <c r="P5" s="137"/>
      <c r="Q5" s="137"/>
    </row>
    <row r="6" spans="1:10" s="75" customFormat="1" ht="15.75" customHeight="1">
      <c r="A6" s="5"/>
      <c r="B6" s="8"/>
      <c r="C6" s="8"/>
      <c r="D6" s="21"/>
      <c r="E6" s="542"/>
      <c r="F6" s="543"/>
      <c r="G6" s="543"/>
      <c r="H6" s="543"/>
      <c r="I6" s="543"/>
      <c r="J6" s="544"/>
    </row>
    <row r="7" spans="1:10" s="75" customFormat="1" ht="15.75" customHeight="1">
      <c r="A7" s="5"/>
      <c r="B7" s="8"/>
      <c r="C7" s="8"/>
      <c r="D7" s="21"/>
      <c r="E7" s="551" t="s">
        <v>0</v>
      </c>
      <c r="F7" s="551"/>
      <c r="G7" s="551"/>
      <c r="H7" s="551" t="s">
        <v>1</v>
      </c>
      <c r="I7" s="551"/>
      <c r="J7" s="552"/>
    </row>
    <row r="8" spans="1:10" s="75" customFormat="1" ht="15.75" customHeight="1">
      <c r="A8" s="5"/>
      <c r="B8" s="8"/>
      <c r="C8" s="139" t="s">
        <v>459</v>
      </c>
      <c r="D8" s="373" t="s">
        <v>69</v>
      </c>
      <c r="E8" s="534" t="s">
        <v>595</v>
      </c>
      <c r="F8" s="535"/>
      <c r="G8" s="535"/>
      <c r="H8" s="534" t="s">
        <v>530</v>
      </c>
      <c r="I8" s="535"/>
      <c r="J8" s="536"/>
    </row>
    <row r="9" spans="1:10" s="75" customFormat="1" ht="15.75" customHeight="1">
      <c r="A9" s="5"/>
      <c r="B9" s="8"/>
      <c r="C9" s="139"/>
      <c r="D9" s="22"/>
      <c r="E9" s="129" t="s">
        <v>87</v>
      </c>
      <c r="F9" s="280" t="s">
        <v>88</v>
      </c>
      <c r="G9" s="130" t="s">
        <v>89</v>
      </c>
      <c r="H9" s="130" t="s">
        <v>87</v>
      </c>
      <c r="I9" s="130" t="s">
        <v>88</v>
      </c>
      <c r="J9" s="131" t="s">
        <v>89</v>
      </c>
    </row>
    <row r="10" spans="1:10" s="83" customFormat="1" ht="15.75">
      <c r="A10" s="6"/>
      <c r="B10" s="11" t="s">
        <v>11</v>
      </c>
      <c r="C10" s="12" t="s">
        <v>353</v>
      </c>
      <c r="D10" s="13"/>
      <c r="E10" s="122">
        <v>57989888</v>
      </c>
      <c r="F10" s="123">
        <v>92275621</v>
      </c>
      <c r="G10" s="123">
        <v>150265509</v>
      </c>
      <c r="H10" s="122">
        <v>40531365</v>
      </c>
      <c r="I10" s="123">
        <v>87439392</v>
      </c>
      <c r="J10" s="134">
        <v>127970757</v>
      </c>
    </row>
    <row r="11" spans="1:10" s="83" customFormat="1" ht="15.75">
      <c r="A11" s="6"/>
      <c r="B11" s="11" t="s">
        <v>34</v>
      </c>
      <c r="C11" s="12" t="s">
        <v>354</v>
      </c>
      <c r="D11" s="338" t="s">
        <v>486</v>
      </c>
      <c r="E11" s="122">
        <v>24004306</v>
      </c>
      <c r="F11" s="123">
        <v>78179627</v>
      </c>
      <c r="G11" s="123">
        <v>102183933</v>
      </c>
      <c r="H11" s="122">
        <v>15068077</v>
      </c>
      <c r="I11" s="123">
        <v>69609157</v>
      </c>
      <c r="J11" s="134">
        <v>84677234</v>
      </c>
    </row>
    <row r="12" spans="1:10" s="83" customFormat="1" ht="15.75">
      <c r="A12" s="6"/>
      <c r="B12" s="95" t="s">
        <v>52</v>
      </c>
      <c r="C12" s="95" t="s">
        <v>355</v>
      </c>
      <c r="D12" s="13"/>
      <c r="E12" s="259">
        <v>14888731</v>
      </c>
      <c r="F12" s="260">
        <v>62013606</v>
      </c>
      <c r="G12" s="260">
        <v>76902337</v>
      </c>
      <c r="H12" s="260">
        <v>6997122</v>
      </c>
      <c r="I12" s="260">
        <v>48169467</v>
      </c>
      <c r="J12" s="261">
        <v>55166589</v>
      </c>
    </row>
    <row r="13" spans="1:10" s="75" customFormat="1" ht="15.75">
      <c r="A13" s="6"/>
      <c r="B13" s="95" t="s">
        <v>53</v>
      </c>
      <c r="C13" s="95" t="s">
        <v>356</v>
      </c>
      <c r="D13" s="13"/>
      <c r="E13" s="259">
        <v>561969</v>
      </c>
      <c r="F13" s="260">
        <v>14445600</v>
      </c>
      <c r="G13" s="260">
        <v>15007569</v>
      </c>
      <c r="H13" s="297">
        <v>254194</v>
      </c>
      <c r="I13" s="260">
        <v>21429215</v>
      </c>
      <c r="J13" s="261">
        <v>21683409</v>
      </c>
    </row>
    <row r="14" spans="1:10" s="75" customFormat="1" ht="15.75">
      <c r="A14" s="6"/>
      <c r="B14" s="95" t="s">
        <v>54</v>
      </c>
      <c r="C14" s="95" t="s">
        <v>357</v>
      </c>
      <c r="D14" s="13"/>
      <c r="E14" s="259">
        <v>8616289</v>
      </c>
      <c r="F14" s="260">
        <v>1796496</v>
      </c>
      <c r="G14" s="260">
        <v>10412785</v>
      </c>
      <c r="H14" s="297">
        <v>8003922</v>
      </c>
      <c r="I14" s="260">
        <v>239378</v>
      </c>
      <c r="J14" s="261">
        <v>8243300</v>
      </c>
    </row>
    <row r="15" spans="1:10" s="75" customFormat="1" ht="15.75">
      <c r="A15" s="6"/>
      <c r="B15" s="92" t="s">
        <v>55</v>
      </c>
      <c r="C15" s="95" t="s">
        <v>370</v>
      </c>
      <c r="D15" s="13"/>
      <c r="E15" s="259">
        <v>62683</v>
      </c>
      <c r="F15" s="260">
        <v>76075</v>
      </c>
      <c r="G15" s="260">
        <v>138758</v>
      </c>
      <c r="H15" s="297">
        <v>187161</v>
      </c>
      <c r="I15" s="260">
        <v>228903</v>
      </c>
      <c r="J15" s="261">
        <v>416064</v>
      </c>
    </row>
    <row r="16" spans="1:10" s="83" customFormat="1" ht="15.75">
      <c r="A16" s="6"/>
      <c r="B16" s="11" t="s">
        <v>33</v>
      </c>
      <c r="C16" s="12" t="s">
        <v>358</v>
      </c>
      <c r="D16" s="338" t="s">
        <v>487</v>
      </c>
      <c r="E16" s="122">
        <v>606453</v>
      </c>
      <c r="F16" s="123">
        <v>5152298</v>
      </c>
      <c r="G16" s="123">
        <v>5758751</v>
      </c>
      <c r="H16" s="123">
        <v>578558</v>
      </c>
      <c r="I16" s="123">
        <v>6929395</v>
      </c>
      <c r="J16" s="134">
        <v>7507953</v>
      </c>
    </row>
    <row r="17" spans="1:10" s="83" customFormat="1" ht="15.75">
      <c r="A17" s="5"/>
      <c r="B17" s="10" t="s">
        <v>218</v>
      </c>
      <c r="C17" s="8" t="s">
        <v>83</v>
      </c>
      <c r="D17" s="22"/>
      <c r="E17" s="124">
        <v>577444</v>
      </c>
      <c r="F17" s="125">
        <v>262829</v>
      </c>
      <c r="G17" s="125">
        <v>840273</v>
      </c>
      <c r="H17" s="125">
        <v>518067</v>
      </c>
      <c r="I17" s="125">
        <v>2077532</v>
      </c>
      <c r="J17" s="135">
        <v>2595599</v>
      </c>
    </row>
    <row r="18" spans="1:10" s="83" customFormat="1" ht="15.75">
      <c r="A18" s="5"/>
      <c r="B18" s="10" t="s">
        <v>219</v>
      </c>
      <c r="C18" s="8" t="s">
        <v>231</v>
      </c>
      <c r="D18" s="22"/>
      <c r="E18" s="124">
        <v>29009</v>
      </c>
      <c r="F18" s="125">
        <v>102708</v>
      </c>
      <c r="G18" s="125">
        <v>131717</v>
      </c>
      <c r="H18" s="125">
        <v>29086</v>
      </c>
      <c r="I18" s="125">
        <v>54021</v>
      </c>
      <c r="J18" s="135">
        <v>83107</v>
      </c>
    </row>
    <row r="19" spans="1:10" s="83" customFormat="1" ht="15.75">
      <c r="A19" s="5"/>
      <c r="B19" s="10" t="s">
        <v>220</v>
      </c>
      <c r="C19" s="8" t="s">
        <v>359</v>
      </c>
      <c r="D19" s="22"/>
      <c r="E19" s="124">
        <v>0</v>
      </c>
      <c r="F19" s="125">
        <v>4786761</v>
      </c>
      <c r="G19" s="125">
        <v>4786761</v>
      </c>
      <c r="H19" s="125">
        <v>31405</v>
      </c>
      <c r="I19" s="125">
        <v>4797842</v>
      </c>
      <c r="J19" s="135">
        <v>4829247</v>
      </c>
    </row>
    <row r="20" spans="1:10" s="83" customFormat="1" ht="15.75">
      <c r="A20" s="6"/>
      <c r="B20" s="285" t="s">
        <v>35</v>
      </c>
      <c r="C20" s="286" t="s">
        <v>360</v>
      </c>
      <c r="D20" s="338" t="s">
        <v>488</v>
      </c>
      <c r="E20" s="266">
        <v>30737845</v>
      </c>
      <c r="F20" s="267">
        <v>6897574</v>
      </c>
      <c r="G20" s="267">
        <v>37635419</v>
      </c>
      <c r="H20" s="267">
        <v>22424484</v>
      </c>
      <c r="I20" s="267">
        <v>8933994</v>
      </c>
      <c r="J20" s="268">
        <v>31358478</v>
      </c>
    </row>
    <row r="21" spans="1:10" s="83" customFormat="1" ht="15.75">
      <c r="A21" s="5"/>
      <c r="B21" s="10" t="s">
        <v>361</v>
      </c>
      <c r="C21" s="8" t="s">
        <v>83</v>
      </c>
      <c r="D21" s="13"/>
      <c r="E21" s="124">
        <v>30661056</v>
      </c>
      <c r="F21" s="125">
        <v>6599212</v>
      </c>
      <c r="G21" s="125">
        <v>37260268</v>
      </c>
      <c r="H21" s="125">
        <v>22255104</v>
      </c>
      <c r="I21" s="125">
        <v>8691269</v>
      </c>
      <c r="J21" s="135">
        <v>30946373</v>
      </c>
    </row>
    <row r="22" spans="1:10" s="83" customFormat="1" ht="15.75">
      <c r="A22" s="5"/>
      <c r="B22" s="10" t="s">
        <v>362</v>
      </c>
      <c r="C22" s="8" t="s">
        <v>231</v>
      </c>
      <c r="D22" s="13"/>
      <c r="E22" s="124">
        <v>76789</v>
      </c>
      <c r="F22" s="125">
        <v>298362</v>
      </c>
      <c r="G22" s="125">
        <v>375151</v>
      </c>
      <c r="H22" s="125">
        <v>58305</v>
      </c>
      <c r="I22" s="125">
        <v>242725</v>
      </c>
      <c r="J22" s="135">
        <v>301030</v>
      </c>
    </row>
    <row r="23" spans="1:10" s="83" customFormat="1" ht="15.75">
      <c r="A23" s="5"/>
      <c r="B23" s="10" t="s">
        <v>363</v>
      </c>
      <c r="C23" s="8" t="s">
        <v>359</v>
      </c>
      <c r="D23" s="13"/>
      <c r="E23" s="124">
        <v>0</v>
      </c>
      <c r="F23" s="125">
        <v>0</v>
      </c>
      <c r="G23" s="125">
        <v>0</v>
      </c>
      <c r="H23" s="125">
        <v>111075</v>
      </c>
      <c r="I23" s="125">
        <v>0</v>
      </c>
      <c r="J23" s="135">
        <v>111075</v>
      </c>
    </row>
    <row r="24" spans="1:10" s="83" customFormat="1" ht="15.75">
      <c r="A24" s="5"/>
      <c r="B24" s="287" t="s">
        <v>36</v>
      </c>
      <c r="C24" s="90" t="s">
        <v>367</v>
      </c>
      <c r="D24" s="338" t="s">
        <v>489</v>
      </c>
      <c r="E24" s="266">
        <v>2641284</v>
      </c>
      <c r="F24" s="267">
        <v>2046122</v>
      </c>
      <c r="G24" s="267">
        <v>4687406</v>
      </c>
      <c r="H24" s="299">
        <v>2460246</v>
      </c>
      <c r="I24" s="267">
        <v>1966846</v>
      </c>
      <c r="J24" s="268">
        <v>4427092</v>
      </c>
    </row>
    <row r="25" spans="1:10" s="83" customFormat="1" ht="15.75">
      <c r="A25" s="5"/>
      <c r="B25" s="10" t="s">
        <v>365</v>
      </c>
      <c r="C25" s="8" t="s">
        <v>368</v>
      </c>
      <c r="D25" s="13"/>
      <c r="E25" s="124">
        <v>2248314</v>
      </c>
      <c r="F25" s="125">
        <v>2022910</v>
      </c>
      <c r="G25" s="125">
        <v>4271224</v>
      </c>
      <c r="H25" s="298">
        <v>2013085</v>
      </c>
      <c r="I25" s="125">
        <v>1966846</v>
      </c>
      <c r="J25" s="135">
        <v>3979931</v>
      </c>
    </row>
    <row r="26" spans="1:10" s="83" customFormat="1" ht="15.75">
      <c r="A26" s="5"/>
      <c r="B26" s="10" t="s">
        <v>366</v>
      </c>
      <c r="C26" s="8" t="s">
        <v>369</v>
      </c>
      <c r="D26" s="13"/>
      <c r="E26" s="124">
        <v>392970</v>
      </c>
      <c r="F26" s="125">
        <v>23212</v>
      </c>
      <c r="G26" s="125">
        <v>416182</v>
      </c>
      <c r="H26" s="298">
        <v>447161</v>
      </c>
      <c r="I26" s="125">
        <v>0</v>
      </c>
      <c r="J26" s="135">
        <v>447161</v>
      </c>
    </row>
    <row r="27" spans="1:10" s="83" customFormat="1" ht="15.75">
      <c r="A27" s="5"/>
      <c r="B27" s="11" t="s">
        <v>16</v>
      </c>
      <c r="C27" s="23" t="s">
        <v>461</v>
      </c>
      <c r="D27" s="13"/>
      <c r="E27" s="122">
        <v>272888225</v>
      </c>
      <c r="F27" s="123">
        <v>111242930</v>
      </c>
      <c r="G27" s="123">
        <v>384131155</v>
      </c>
      <c r="H27" s="122">
        <v>227790391</v>
      </c>
      <c r="I27" s="123">
        <v>102188728</v>
      </c>
      <c r="J27" s="134">
        <v>329979119</v>
      </c>
    </row>
    <row r="28" spans="1:10" s="83" customFormat="1" ht="15.75">
      <c r="A28" s="5"/>
      <c r="B28" s="90" t="s">
        <v>37</v>
      </c>
      <c r="C28" s="288" t="s">
        <v>371</v>
      </c>
      <c r="D28" s="338" t="s">
        <v>490</v>
      </c>
      <c r="E28" s="266">
        <v>261446069</v>
      </c>
      <c r="F28" s="267">
        <v>109868075</v>
      </c>
      <c r="G28" s="267">
        <v>371314144</v>
      </c>
      <c r="H28" s="267">
        <v>215622779</v>
      </c>
      <c r="I28" s="267">
        <v>99461744</v>
      </c>
      <c r="J28" s="268">
        <v>315084523</v>
      </c>
    </row>
    <row r="29" spans="1:10" s="83" customFormat="1" ht="15.75">
      <c r="A29" s="5"/>
      <c r="B29" s="90" t="s">
        <v>38</v>
      </c>
      <c r="C29" s="288" t="s">
        <v>373</v>
      </c>
      <c r="D29" s="338" t="s">
        <v>491</v>
      </c>
      <c r="E29" s="266">
        <v>0</v>
      </c>
      <c r="F29" s="267">
        <v>0</v>
      </c>
      <c r="G29" s="267">
        <v>0</v>
      </c>
      <c r="H29" s="267">
        <v>0</v>
      </c>
      <c r="I29" s="267">
        <v>0</v>
      </c>
      <c r="J29" s="268">
        <v>0</v>
      </c>
    </row>
    <row r="30" spans="1:10" s="75" customFormat="1" ht="15.75">
      <c r="A30" s="5"/>
      <c r="B30" s="287" t="s">
        <v>39</v>
      </c>
      <c r="C30" s="90" t="s">
        <v>364</v>
      </c>
      <c r="D30" s="338" t="s">
        <v>492</v>
      </c>
      <c r="E30" s="122">
        <v>21635484</v>
      </c>
      <c r="F30" s="123">
        <v>13191503</v>
      </c>
      <c r="G30" s="123">
        <v>34826987</v>
      </c>
      <c r="H30" s="267">
        <v>22653295</v>
      </c>
      <c r="I30" s="267">
        <v>11687924</v>
      </c>
      <c r="J30" s="268">
        <v>34341219</v>
      </c>
    </row>
    <row r="31" spans="1:10" s="75" customFormat="1" ht="15.75">
      <c r="A31" s="5"/>
      <c r="B31" s="10" t="s">
        <v>350</v>
      </c>
      <c r="C31" s="8" t="s">
        <v>83</v>
      </c>
      <c r="D31" s="13"/>
      <c r="E31" s="124">
        <v>21601984</v>
      </c>
      <c r="F31" s="125">
        <v>11819856</v>
      </c>
      <c r="G31" s="125">
        <v>33421840</v>
      </c>
      <c r="H31" s="298">
        <v>22619714</v>
      </c>
      <c r="I31" s="125">
        <v>10541868</v>
      </c>
      <c r="J31" s="135">
        <v>33161582</v>
      </c>
    </row>
    <row r="32" spans="1:10" s="75" customFormat="1" ht="15.75">
      <c r="A32" s="5"/>
      <c r="B32" s="10" t="s">
        <v>351</v>
      </c>
      <c r="C32" s="8" t="s">
        <v>359</v>
      </c>
      <c r="D32" s="13"/>
      <c r="E32" s="124">
        <v>33500</v>
      </c>
      <c r="F32" s="125">
        <v>1371647</v>
      </c>
      <c r="G32" s="125">
        <v>1405147</v>
      </c>
      <c r="H32" s="298">
        <v>33581</v>
      </c>
      <c r="I32" s="125">
        <v>1146056</v>
      </c>
      <c r="J32" s="135">
        <v>1179637</v>
      </c>
    </row>
    <row r="33" spans="1:10" s="75" customFormat="1" ht="15.75">
      <c r="A33" s="5"/>
      <c r="B33" s="287" t="s">
        <v>59</v>
      </c>
      <c r="C33" s="288" t="s">
        <v>370</v>
      </c>
      <c r="D33" s="338"/>
      <c r="E33" s="266">
        <v>10193328</v>
      </c>
      <c r="F33" s="267">
        <v>11816648</v>
      </c>
      <c r="G33" s="267">
        <v>22009976</v>
      </c>
      <c r="H33" s="267">
        <v>10485683</v>
      </c>
      <c r="I33" s="267">
        <v>8960940</v>
      </c>
      <c r="J33" s="268">
        <v>19446623</v>
      </c>
    </row>
    <row r="34" spans="1:10" s="75" customFormat="1" ht="31.5">
      <c r="A34" s="6"/>
      <c r="B34" s="290" t="s">
        <v>15</v>
      </c>
      <c r="C34" s="286" t="s">
        <v>329</v>
      </c>
      <c r="D34" s="235" t="s">
        <v>493</v>
      </c>
      <c r="E34" s="122">
        <v>557595</v>
      </c>
      <c r="F34" s="123">
        <v>0</v>
      </c>
      <c r="G34" s="267">
        <v>557595</v>
      </c>
      <c r="H34" s="296">
        <v>768033</v>
      </c>
      <c r="I34" s="123">
        <v>0</v>
      </c>
      <c r="J34" s="134">
        <v>768033</v>
      </c>
    </row>
    <row r="35" spans="1:10" s="75" customFormat="1" ht="15.75">
      <c r="A35" s="5"/>
      <c r="B35" s="95" t="s">
        <v>40</v>
      </c>
      <c r="C35" s="289" t="s">
        <v>312</v>
      </c>
      <c r="D35" s="13"/>
      <c r="E35" s="124">
        <v>557595</v>
      </c>
      <c r="F35" s="125">
        <v>0</v>
      </c>
      <c r="G35" s="260">
        <v>557595</v>
      </c>
      <c r="H35" s="297">
        <v>768033</v>
      </c>
      <c r="I35" s="260">
        <v>0</v>
      </c>
      <c r="J35" s="261">
        <v>768033</v>
      </c>
    </row>
    <row r="36" spans="1:10" s="75" customFormat="1" ht="15.75">
      <c r="A36" s="5"/>
      <c r="B36" s="95" t="s">
        <v>43</v>
      </c>
      <c r="C36" s="289" t="s">
        <v>313</v>
      </c>
      <c r="D36" s="13"/>
      <c r="E36" s="124">
        <v>0</v>
      </c>
      <c r="F36" s="125">
        <v>0</v>
      </c>
      <c r="G36" s="260">
        <v>0</v>
      </c>
      <c r="H36" s="297">
        <v>0</v>
      </c>
      <c r="I36" s="260">
        <v>0</v>
      </c>
      <c r="J36" s="261">
        <v>0</v>
      </c>
    </row>
    <row r="37" spans="1:10" s="75" customFormat="1" ht="15.75">
      <c r="A37" s="5"/>
      <c r="B37" s="90" t="s">
        <v>14</v>
      </c>
      <c r="C37" s="288" t="s">
        <v>374</v>
      </c>
      <c r="D37" s="13"/>
      <c r="E37" s="266">
        <v>4157697</v>
      </c>
      <c r="F37" s="267">
        <v>9922403</v>
      </c>
      <c r="G37" s="267">
        <v>14080100</v>
      </c>
      <c r="H37" s="299">
        <v>3436942</v>
      </c>
      <c r="I37" s="267">
        <v>7980844</v>
      </c>
      <c r="J37" s="268">
        <v>11417786</v>
      </c>
    </row>
    <row r="38" spans="1:10" s="75" customFormat="1" ht="15.75">
      <c r="A38" s="5"/>
      <c r="B38" s="12" t="s">
        <v>47</v>
      </c>
      <c r="C38" s="12" t="s">
        <v>375</v>
      </c>
      <c r="D38" s="338" t="s">
        <v>494</v>
      </c>
      <c r="E38" s="122">
        <v>46997</v>
      </c>
      <c r="F38" s="123">
        <v>0</v>
      </c>
      <c r="G38" s="123">
        <v>46997</v>
      </c>
      <c r="H38" s="122">
        <v>45780</v>
      </c>
      <c r="I38" s="123">
        <v>0</v>
      </c>
      <c r="J38" s="134">
        <v>45780</v>
      </c>
    </row>
    <row r="39" spans="1:10" s="83" customFormat="1" ht="15.75">
      <c r="A39" s="5"/>
      <c r="B39" s="138" t="s">
        <v>61</v>
      </c>
      <c r="C39" s="14" t="s">
        <v>376</v>
      </c>
      <c r="D39" s="13"/>
      <c r="E39" s="124">
        <v>0</v>
      </c>
      <c r="F39" s="125">
        <v>0</v>
      </c>
      <c r="G39" s="125">
        <v>0</v>
      </c>
      <c r="H39" s="125">
        <v>0</v>
      </c>
      <c r="I39" s="125">
        <v>0</v>
      </c>
      <c r="J39" s="135">
        <v>0</v>
      </c>
    </row>
    <row r="40" spans="1:10" s="75" customFormat="1" ht="15.75">
      <c r="A40" s="5"/>
      <c r="B40" s="138" t="s">
        <v>62</v>
      </c>
      <c r="C40" s="14" t="s">
        <v>227</v>
      </c>
      <c r="D40" s="13"/>
      <c r="E40" s="124">
        <v>46997</v>
      </c>
      <c r="F40" s="125">
        <v>0</v>
      </c>
      <c r="G40" s="125">
        <v>46997</v>
      </c>
      <c r="H40" s="125">
        <v>45780</v>
      </c>
      <c r="I40" s="125">
        <v>0</v>
      </c>
      <c r="J40" s="135">
        <v>45780</v>
      </c>
    </row>
    <row r="41" spans="1:10" s="75" customFormat="1" ht="15.75">
      <c r="A41" s="6"/>
      <c r="B41" s="12" t="s">
        <v>48</v>
      </c>
      <c r="C41" s="12" t="s">
        <v>377</v>
      </c>
      <c r="D41" s="338" t="s">
        <v>495</v>
      </c>
      <c r="E41" s="122">
        <v>4110700</v>
      </c>
      <c r="F41" s="123">
        <v>9922403</v>
      </c>
      <c r="G41" s="123">
        <v>14033103</v>
      </c>
      <c r="H41" s="123">
        <v>3391162</v>
      </c>
      <c r="I41" s="123">
        <v>7980844</v>
      </c>
      <c r="J41" s="134">
        <v>11372006</v>
      </c>
    </row>
    <row r="42" spans="1:10" s="75" customFormat="1" ht="15.75">
      <c r="A42" s="6"/>
      <c r="B42" s="138" t="s">
        <v>49</v>
      </c>
      <c r="C42" s="14" t="s">
        <v>232</v>
      </c>
      <c r="D42" s="13"/>
      <c r="E42" s="124">
        <v>4093919</v>
      </c>
      <c r="F42" s="125">
        <v>9922403</v>
      </c>
      <c r="G42" s="125">
        <v>14016322</v>
      </c>
      <c r="H42" s="125">
        <v>3287142</v>
      </c>
      <c r="I42" s="125">
        <v>7980844</v>
      </c>
      <c r="J42" s="135">
        <v>11267986</v>
      </c>
    </row>
    <row r="43" spans="1:10" s="75" customFormat="1" ht="15.75">
      <c r="A43" s="6"/>
      <c r="B43" s="138" t="s">
        <v>50</v>
      </c>
      <c r="C43" s="14" t="s">
        <v>233</v>
      </c>
      <c r="D43" s="13"/>
      <c r="E43" s="124">
        <v>16781</v>
      </c>
      <c r="F43" s="125">
        <v>0</v>
      </c>
      <c r="G43" s="125">
        <v>16781</v>
      </c>
      <c r="H43" s="125">
        <v>104020</v>
      </c>
      <c r="I43" s="125">
        <v>0</v>
      </c>
      <c r="J43" s="135">
        <v>104020</v>
      </c>
    </row>
    <row r="44" spans="1:10" s="75" customFormat="1" ht="15.75">
      <c r="A44" s="6"/>
      <c r="B44" s="12" t="s">
        <v>70</v>
      </c>
      <c r="C44" s="12" t="s">
        <v>378</v>
      </c>
      <c r="D44" s="338" t="s">
        <v>496</v>
      </c>
      <c r="E44" s="122">
        <v>0</v>
      </c>
      <c r="F44" s="123">
        <v>0</v>
      </c>
      <c r="G44" s="123">
        <v>0</v>
      </c>
      <c r="H44" s="123">
        <v>0</v>
      </c>
      <c r="I44" s="123">
        <v>0</v>
      </c>
      <c r="J44" s="134">
        <v>0</v>
      </c>
    </row>
    <row r="45" spans="1:10" s="75" customFormat="1" ht="15.75">
      <c r="A45" s="6"/>
      <c r="B45" s="138" t="s">
        <v>379</v>
      </c>
      <c r="C45" s="14" t="s">
        <v>376</v>
      </c>
      <c r="D45" s="13"/>
      <c r="E45" s="259">
        <v>0</v>
      </c>
      <c r="F45" s="260">
        <v>0</v>
      </c>
      <c r="G45" s="260">
        <v>0</v>
      </c>
      <c r="H45" s="260">
        <v>0</v>
      </c>
      <c r="I45" s="260">
        <v>0</v>
      </c>
      <c r="J45" s="261">
        <v>0</v>
      </c>
    </row>
    <row r="46" spans="1:10" s="75" customFormat="1" ht="15.75">
      <c r="A46" s="6"/>
      <c r="B46" s="138" t="s">
        <v>380</v>
      </c>
      <c r="C46" s="14" t="s">
        <v>227</v>
      </c>
      <c r="D46" s="13"/>
      <c r="E46" s="259">
        <v>0</v>
      </c>
      <c r="F46" s="260">
        <v>0</v>
      </c>
      <c r="G46" s="260">
        <v>0</v>
      </c>
      <c r="H46" s="260">
        <v>0</v>
      </c>
      <c r="I46" s="260">
        <v>0</v>
      </c>
      <c r="J46" s="261">
        <v>0</v>
      </c>
    </row>
    <row r="47" spans="1:10" s="83" customFormat="1" ht="15.75">
      <c r="A47" s="6"/>
      <c r="B47" s="12" t="s">
        <v>13</v>
      </c>
      <c r="C47" s="12" t="s">
        <v>93</v>
      </c>
      <c r="D47" s="338" t="s">
        <v>497</v>
      </c>
      <c r="E47" s="122">
        <v>4979228</v>
      </c>
      <c r="F47" s="123">
        <v>256</v>
      </c>
      <c r="G47" s="123">
        <v>4979484</v>
      </c>
      <c r="H47" s="123">
        <v>5319194</v>
      </c>
      <c r="I47" s="123">
        <v>267</v>
      </c>
      <c r="J47" s="134">
        <v>5319461</v>
      </c>
    </row>
    <row r="48" spans="1:10" s="83" customFormat="1" ht="15.75">
      <c r="A48" s="6"/>
      <c r="B48" s="11" t="s">
        <v>18</v>
      </c>
      <c r="C48" s="12" t="s">
        <v>94</v>
      </c>
      <c r="D48" s="338" t="s">
        <v>498</v>
      </c>
      <c r="E48" s="122">
        <v>607287</v>
      </c>
      <c r="F48" s="123">
        <v>0</v>
      </c>
      <c r="G48" s="123">
        <v>607287</v>
      </c>
      <c r="H48" s="123">
        <v>454552</v>
      </c>
      <c r="I48" s="123">
        <v>0</v>
      </c>
      <c r="J48" s="134">
        <v>454552</v>
      </c>
    </row>
    <row r="49" spans="1:10" s="83" customFormat="1" ht="15.75">
      <c r="A49" s="5"/>
      <c r="B49" s="10" t="s">
        <v>63</v>
      </c>
      <c r="C49" s="14" t="s">
        <v>12</v>
      </c>
      <c r="D49" s="22"/>
      <c r="E49" s="124">
        <v>0</v>
      </c>
      <c r="F49" s="125">
        <v>0</v>
      </c>
      <c r="G49" s="125">
        <v>0</v>
      </c>
      <c r="H49" s="125">
        <v>0</v>
      </c>
      <c r="I49" s="125">
        <v>0</v>
      </c>
      <c r="J49" s="135">
        <v>0</v>
      </c>
    </row>
    <row r="50" spans="1:10" s="83" customFormat="1" ht="15.75">
      <c r="A50" s="5"/>
      <c r="B50" s="10" t="s">
        <v>64</v>
      </c>
      <c r="C50" s="14" t="s">
        <v>2</v>
      </c>
      <c r="D50" s="22"/>
      <c r="E50" s="124">
        <v>607287</v>
      </c>
      <c r="F50" s="125">
        <v>0</v>
      </c>
      <c r="G50" s="125">
        <v>607287</v>
      </c>
      <c r="H50" s="125">
        <v>454552</v>
      </c>
      <c r="I50" s="125">
        <v>0</v>
      </c>
      <c r="J50" s="135">
        <v>454552</v>
      </c>
    </row>
    <row r="51" spans="1:10" s="83" customFormat="1" ht="15.75">
      <c r="A51" s="5"/>
      <c r="B51" s="12" t="s">
        <v>17</v>
      </c>
      <c r="C51" s="12" t="s">
        <v>337</v>
      </c>
      <c r="D51" s="338" t="s">
        <v>499</v>
      </c>
      <c r="E51" s="122">
        <v>741529</v>
      </c>
      <c r="F51" s="123">
        <v>0</v>
      </c>
      <c r="G51" s="123">
        <v>741529</v>
      </c>
      <c r="H51" s="123">
        <v>704701</v>
      </c>
      <c r="I51" s="123">
        <v>0</v>
      </c>
      <c r="J51" s="134">
        <v>704701</v>
      </c>
    </row>
    <row r="52" spans="1:10" s="83" customFormat="1" ht="15.75">
      <c r="A52" s="5"/>
      <c r="B52" s="288" t="s">
        <v>19</v>
      </c>
      <c r="C52" s="291" t="s">
        <v>381</v>
      </c>
      <c r="D52" s="338"/>
      <c r="E52" s="266">
        <v>0</v>
      </c>
      <c r="F52" s="267">
        <v>0</v>
      </c>
      <c r="G52" s="267">
        <v>0</v>
      </c>
      <c r="H52" s="267">
        <v>0</v>
      </c>
      <c r="I52" s="267">
        <v>0</v>
      </c>
      <c r="J52" s="268">
        <v>0</v>
      </c>
    </row>
    <row r="53" spans="1:10" s="83" customFormat="1" ht="15.75">
      <c r="A53" s="5"/>
      <c r="B53" s="288" t="s">
        <v>20</v>
      </c>
      <c r="C53" s="292" t="s">
        <v>382</v>
      </c>
      <c r="D53" s="338" t="s">
        <v>500</v>
      </c>
      <c r="E53" s="266">
        <v>3778030</v>
      </c>
      <c r="F53" s="267">
        <v>0</v>
      </c>
      <c r="G53" s="267">
        <v>3778030</v>
      </c>
      <c r="H53" s="267">
        <v>3509508</v>
      </c>
      <c r="I53" s="267">
        <v>0</v>
      </c>
      <c r="J53" s="268">
        <v>3509508</v>
      </c>
    </row>
    <row r="54" spans="1:10" s="83" customFormat="1" ht="15.75">
      <c r="A54" s="6"/>
      <c r="B54" s="12" t="s">
        <v>21</v>
      </c>
      <c r="C54" s="12" t="s">
        <v>462</v>
      </c>
      <c r="D54" s="338" t="s">
        <v>501</v>
      </c>
      <c r="E54" s="122">
        <v>9888862</v>
      </c>
      <c r="F54" s="123">
        <v>4508448</v>
      </c>
      <c r="G54" s="123">
        <v>14397310</v>
      </c>
      <c r="H54" s="123">
        <v>8036017</v>
      </c>
      <c r="I54" s="123">
        <v>4637886</v>
      </c>
      <c r="J54" s="134">
        <v>12673903</v>
      </c>
    </row>
    <row r="55" spans="1:10" s="83" customFormat="1" ht="15.75">
      <c r="A55" s="5"/>
      <c r="B55" s="11"/>
      <c r="C55" s="11"/>
      <c r="D55" s="13"/>
      <c r="E55" s="124"/>
      <c r="F55" s="125"/>
      <c r="G55" s="125"/>
      <c r="H55" s="125"/>
      <c r="I55" s="125"/>
      <c r="J55" s="135"/>
    </row>
    <row r="56" spans="1:10" s="75" customFormat="1" ht="15.75">
      <c r="A56" s="7"/>
      <c r="B56" s="24"/>
      <c r="C56" s="25" t="s">
        <v>455</v>
      </c>
      <c r="D56" s="140"/>
      <c r="E56" s="132">
        <v>355588341</v>
      </c>
      <c r="F56" s="133">
        <v>217949658</v>
      </c>
      <c r="G56" s="133">
        <v>573537999</v>
      </c>
      <c r="H56" s="132">
        <v>290550703</v>
      </c>
      <c r="I56" s="133">
        <v>202247117</v>
      </c>
      <c r="J56" s="136">
        <v>492797820</v>
      </c>
    </row>
    <row r="57" spans="1:6" s="75" customFormat="1" ht="15.75">
      <c r="A57" s="8"/>
      <c r="B57" s="8"/>
      <c r="C57" s="14"/>
      <c r="D57" s="14"/>
      <c r="E57" s="8"/>
      <c r="F57" s="8"/>
    </row>
    <row r="58" spans="1:6" s="75" customFormat="1" ht="15.75">
      <c r="A58" s="8" t="s">
        <v>342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9" operator="equal" stopIfTrue="1">
      <formula>0</formula>
    </cfRule>
  </conditionalFormatting>
  <conditionalFormatting sqref="E30:J32">
    <cfRule type="cellIs" priority="1" dxfId="9" operator="equal" stopIfTrue="1">
      <formula>0</formula>
    </cfRule>
  </conditionalFormatting>
  <conditionalFormatting sqref="E12:J14 E16:J29 E33:J56">
    <cfRule type="cellIs" priority="4" dxfId="9" operator="equal" stopIfTrue="1">
      <formula>0</formula>
    </cfRule>
  </conditionalFormatting>
  <conditionalFormatting sqref="E10:J11">
    <cfRule type="cellIs" priority="3" dxfId="9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49" activePane="bottomLeft" state="frozen"/>
      <selection pane="topLeft" activeCell="C47" sqref="C47"/>
      <selection pane="bottomLeft" activeCell="E10" sqref="E10:G57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18" customFormat="1" ht="30" customHeight="1">
      <c r="A2" s="548" t="s">
        <v>345</v>
      </c>
      <c r="B2" s="549"/>
      <c r="C2" s="549"/>
      <c r="D2" s="549"/>
      <c r="E2" s="549"/>
      <c r="F2" s="549"/>
      <c r="G2" s="549"/>
      <c r="H2" s="549"/>
      <c r="I2" s="549"/>
      <c r="J2" s="550"/>
    </row>
    <row r="3" spans="1:10" s="218" customFormat="1" ht="30" customHeight="1">
      <c r="A3" s="545" t="s">
        <v>594</v>
      </c>
      <c r="B3" s="546"/>
      <c r="C3" s="546"/>
      <c r="D3" s="546"/>
      <c r="E3" s="546"/>
      <c r="F3" s="546"/>
      <c r="G3" s="546"/>
      <c r="H3" s="546"/>
      <c r="I3" s="546"/>
      <c r="J3" s="547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41"/>
      <c r="E5" s="539" t="s">
        <v>347</v>
      </c>
      <c r="F5" s="562"/>
      <c r="G5" s="562"/>
      <c r="H5" s="562"/>
      <c r="I5" s="562"/>
      <c r="J5" s="563"/>
    </row>
    <row r="6" spans="1:10" ht="14.25" customHeight="1">
      <c r="A6" s="5"/>
      <c r="B6" s="8"/>
      <c r="C6" s="8"/>
      <c r="D6" s="142"/>
      <c r="E6" s="564"/>
      <c r="F6" s="565"/>
      <c r="G6" s="565"/>
      <c r="H6" s="565"/>
      <c r="I6" s="565"/>
      <c r="J6" s="566"/>
    </row>
    <row r="7" spans="1:10" ht="15.75" customHeight="1">
      <c r="A7" s="5"/>
      <c r="B7" s="8"/>
      <c r="C7" s="8"/>
      <c r="D7" s="143"/>
      <c r="E7" s="558" t="s">
        <v>90</v>
      </c>
      <c r="F7" s="559"/>
      <c r="G7" s="560"/>
      <c r="H7" s="559" t="s">
        <v>91</v>
      </c>
      <c r="I7" s="559"/>
      <c r="J7" s="561"/>
    </row>
    <row r="8" spans="1:10" ht="18.75" customHeight="1">
      <c r="A8" s="5"/>
      <c r="B8" s="8"/>
      <c r="C8" s="11" t="s">
        <v>460</v>
      </c>
      <c r="D8" s="143" t="s">
        <v>69</v>
      </c>
      <c r="E8" s="553" t="s">
        <v>595</v>
      </c>
      <c r="F8" s="554"/>
      <c r="G8" s="555"/>
      <c r="H8" s="556">
        <v>44196</v>
      </c>
      <c r="I8" s="554"/>
      <c r="J8" s="557"/>
    </row>
    <row r="9" spans="1:10" ht="15.75">
      <c r="A9" s="5"/>
      <c r="B9" s="8"/>
      <c r="C9" s="9"/>
      <c r="D9" s="142"/>
      <c r="E9" s="144" t="s">
        <v>87</v>
      </c>
      <c r="F9" s="279" t="s">
        <v>88</v>
      </c>
      <c r="G9" s="145" t="s">
        <v>89</v>
      </c>
      <c r="H9" s="145" t="s">
        <v>87</v>
      </c>
      <c r="I9" s="145" t="s">
        <v>88</v>
      </c>
      <c r="J9" s="146" t="s">
        <v>89</v>
      </c>
    </row>
    <row r="10" spans="1:10" s="34" customFormat="1" ht="15.75">
      <c r="A10" s="36"/>
      <c r="B10" s="293" t="s">
        <v>11</v>
      </c>
      <c r="C10" s="91" t="s">
        <v>51</v>
      </c>
      <c r="D10" s="352" t="s">
        <v>502</v>
      </c>
      <c r="E10" s="122">
        <v>174032095</v>
      </c>
      <c r="F10" s="123">
        <v>211445791</v>
      </c>
      <c r="G10" s="123">
        <v>385477886</v>
      </c>
      <c r="H10" s="123">
        <v>143602381</v>
      </c>
      <c r="I10" s="123">
        <v>177909214</v>
      </c>
      <c r="J10" s="134">
        <v>321511595</v>
      </c>
    </row>
    <row r="11" spans="1:10" s="34" customFormat="1" ht="15.75">
      <c r="A11" s="36"/>
      <c r="B11" s="293" t="s">
        <v>16</v>
      </c>
      <c r="C11" s="91" t="s">
        <v>299</v>
      </c>
      <c r="D11" s="339" t="s">
        <v>503</v>
      </c>
      <c r="E11" s="122">
        <v>1065687</v>
      </c>
      <c r="F11" s="123">
        <v>25300308</v>
      </c>
      <c r="G11" s="123">
        <v>26365995</v>
      </c>
      <c r="H11" s="123">
        <v>1558595</v>
      </c>
      <c r="I11" s="123">
        <v>23879846</v>
      </c>
      <c r="J11" s="134">
        <v>25438441</v>
      </c>
    </row>
    <row r="12" spans="1:10" s="34" customFormat="1" ht="15.75">
      <c r="A12" s="36"/>
      <c r="B12" s="101" t="s">
        <v>15</v>
      </c>
      <c r="C12" s="100" t="s">
        <v>300</v>
      </c>
      <c r="D12" s="353" t="s">
        <v>504</v>
      </c>
      <c r="E12" s="266">
        <v>100730</v>
      </c>
      <c r="F12" s="267">
        <v>1337256</v>
      </c>
      <c r="G12" s="267">
        <v>1437986</v>
      </c>
      <c r="H12" s="123">
        <v>71830</v>
      </c>
      <c r="I12" s="123">
        <v>0</v>
      </c>
      <c r="J12" s="134">
        <v>71830</v>
      </c>
    </row>
    <row r="13" spans="1:10" ht="15.75">
      <c r="A13" s="36"/>
      <c r="B13" s="2" t="s">
        <v>14</v>
      </c>
      <c r="C13" s="37" t="s">
        <v>92</v>
      </c>
      <c r="D13" s="353" t="s">
        <v>505</v>
      </c>
      <c r="E13" s="266">
        <v>5337534</v>
      </c>
      <c r="F13" s="267">
        <v>11037886</v>
      </c>
      <c r="G13" s="267">
        <v>16375420</v>
      </c>
      <c r="H13" s="267">
        <v>6088978</v>
      </c>
      <c r="I13" s="267">
        <v>12901692</v>
      </c>
      <c r="J13" s="268">
        <v>18990670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259">
        <v>3876588</v>
      </c>
      <c r="F14" s="260">
        <v>0</v>
      </c>
      <c r="G14" s="260">
        <v>3876588</v>
      </c>
      <c r="H14" s="260">
        <v>4661251</v>
      </c>
      <c r="I14" s="260">
        <v>0</v>
      </c>
      <c r="J14" s="261">
        <v>4661251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259">
        <v>0</v>
      </c>
      <c r="F15" s="260">
        <v>0</v>
      </c>
      <c r="G15" s="260">
        <v>0</v>
      </c>
      <c r="H15" s="260">
        <v>0</v>
      </c>
      <c r="I15" s="260">
        <v>0</v>
      </c>
      <c r="J15" s="261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259">
        <v>1460946</v>
      </c>
      <c r="F16" s="260">
        <v>11037886</v>
      </c>
      <c r="G16" s="260">
        <v>12498832</v>
      </c>
      <c r="H16" s="260">
        <v>1427727</v>
      </c>
      <c r="I16" s="260">
        <v>12901692</v>
      </c>
      <c r="J16" s="261">
        <v>14329419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266">
        <v>0</v>
      </c>
      <c r="F17" s="267">
        <v>0</v>
      </c>
      <c r="G17" s="267">
        <v>0</v>
      </c>
      <c r="H17" s="267">
        <v>0</v>
      </c>
      <c r="I17" s="267">
        <v>0</v>
      </c>
      <c r="J17" s="268">
        <v>0</v>
      </c>
    </row>
    <row r="18" spans="1:10" s="34" customFormat="1" ht="15.75">
      <c r="A18" s="36"/>
      <c r="B18" s="89" t="s">
        <v>44</v>
      </c>
      <c r="C18" s="120" t="s">
        <v>383</v>
      </c>
      <c r="D18" s="26"/>
      <c r="E18" s="259">
        <v>0</v>
      </c>
      <c r="F18" s="260">
        <v>0</v>
      </c>
      <c r="G18" s="260">
        <v>0</v>
      </c>
      <c r="H18" s="260">
        <v>0</v>
      </c>
      <c r="I18" s="260">
        <v>0</v>
      </c>
      <c r="J18" s="261">
        <v>0</v>
      </c>
    </row>
    <row r="19" spans="1:10" s="34" customFormat="1" ht="15.75">
      <c r="A19" s="36"/>
      <c r="B19" s="89" t="s">
        <v>45</v>
      </c>
      <c r="C19" s="120" t="s">
        <v>2</v>
      </c>
      <c r="D19" s="26"/>
      <c r="E19" s="259">
        <v>0</v>
      </c>
      <c r="F19" s="260">
        <v>0</v>
      </c>
      <c r="G19" s="260">
        <v>0</v>
      </c>
      <c r="H19" s="260">
        <v>0</v>
      </c>
      <c r="I19" s="260">
        <v>0</v>
      </c>
      <c r="J19" s="261">
        <v>0</v>
      </c>
    </row>
    <row r="20" spans="1:10" ht="15.75">
      <c r="A20" s="36"/>
      <c r="B20" s="293" t="s">
        <v>18</v>
      </c>
      <c r="C20" s="294" t="s">
        <v>384</v>
      </c>
      <c r="D20" s="352" t="s">
        <v>506</v>
      </c>
      <c r="E20" s="122">
        <v>0</v>
      </c>
      <c r="F20" s="123">
        <v>17279802</v>
      </c>
      <c r="G20" s="123">
        <v>17279802</v>
      </c>
      <c r="H20" s="123">
        <v>0</v>
      </c>
      <c r="I20" s="123">
        <v>15980865</v>
      </c>
      <c r="J20" s="134">
        <v>15980865</v>
      </c>
    </row>
    <row r="21" spans="1:10" ht="15.75">
      <c r="A21" s="36"/>
      <c r="B21" s="293" t="s">
        <v>17</v>
      </c>
      <c r="C21" s="294" t="s">
        <v>385</v>
      </c>
      <c r="D21" s="352" t="s">
        <v>507</v>
      </c>
      <c r="E21" s="122">
        <v>1597019</v>
      </c>
      <c r="F21" s="123">
        <v>4230561</v>
      </c>
      <c r="G21" s="123">
        <v>5827580</v>
      </c>
      <c r="H21" s="267">
        <v>4310977</v>
      </c>
      <c r="I21" s="267">
        <v>4033168</v>
      </c>
      <c r="J21" s="268">
        <v>8344145</v>
      </c>
    </row>
    <row r="22" spans="1:10" ht="15.75">
      <c r="A22" s="36"/>
      <c r="B22" s="89" t="s">
        <v>386</v>
      </c>
      <c r="C22" s="120" t="s">
        <v>387</v>
      </c>
      <c r="D22" s="26"/>
      <c r="E22" s="124">
        <v>1597019</v>
      </c>
      <c r="F22" s="125">
        <v>4001160</v>
      </c>
      <c r="G22" s="125">
        <v>5598179</v>
      </c>
      <c r="H22" s="125">
        <v>4250654</v>
      </c>
      <c r="I22" s="125">
        <v>3798190</v>
      </c>
      <c r="J22" s="135">
        <v>8048844</v>
      </c>
    </row>
    <row r="23" spans="1:10" s="34" customFormat="1" ht="15.75">
      <c r="A23" s="36"/>
      <c r="B23" s="89" t="s">
        <v>388</v>
      </c>
      <c r="C23" s="120" t="s">
        <v>389</v>
      </c>
      <c r="D23" s="26"/>
      <c r="E23" s="124">
        <v>0</v>
      </c>
      <c r="F23" s="125">
        <v>229401</v>
      </c>
      <c r="G23" s="125">
        <v>229401</v>
      </c>
      <c r="H23" s="125">
        <v>60323</v>
      </c>
      <c r="I23" s="125">
        <v>234978</v>
      </c>
      <c r="J23" s="135">
        <v>295301</v>
      </c>
    </row>
    <row r="24" spans="1:10" s="34" customFormat="1" ht="15.75">
      <c r="A24" s="36"/>
      <c r="B24" s="38" t="s">
        <v>19</v>
      </c>
      <c r="C24" s="37" t="s">
        <v>390</v>
      </c>
      <c r="D24" s="26"/>
      <c r="E24" s="122">
        <v>0</v>
      </c>
      <c r="F24" s="123">
        <v>0</v>
      </c>
      <c r="G24" s="123">
        <v>0</v>
      </c>
      <c r="H24" s="123">
        <v>0</v>
      </c>
      <c r="I24" s="123">
        <v>0</v>
      </c>
      <c r="J24" s="134">
        <v>0</v>
      </c>
    </row>
    <row r="25" spans="1:10" s="34" customFormat="1" ht="15.75">
      <c r="A25" s="36"/>
      <c r="B25" s="2" t="s">
        <v>20</v>
      </c>
      <c r="C25" s="37" t="s">
        <v>463</v>
      </c>
      <c r="D25" s="352" t="s">
        <v>508</v>
      </c>
      <c r="E25" s="266">
        <v>762336</v>
      </c>
      <c r="F25" s="267">
        <v>56275</v>
      </c>
      <c r="G25" s="267">
        <v>818611</v>
      </c>
      <c r="H25" s="123">
        <v>830788</v>
      </c>
      <c r="I25" s="123">
        <v>42233</v>
      </c>
      <c r="J25" s="134">
        <v>873021</v>
      </c>
    </row>
    <row r="26" spans="1:10" s="34" customFormat="1" ht="15.75">
      <c r="A26" s="36"/>
      <c r="B26" s="2" t="s">
        <v>391</v>
      </c>
      <c r="C26" s="37" t="s">
        <v>7</v>
      </c>
      <c r="D26" s="352" t="s">
        <v>509</v>
      </c>
      <c r="E26" s="122">
        <v>5304925</v>
      </c>
      <c r="F26" s="123">
        <v>5678433</v>
      </c>
      <c r="G26" s="123">
        <v>10983358</v>
      </c>
      <c r="H26" s="123">
        <v>5985404</v>
      </c>
      <c r="I26" s="123">
        <v>3065706</v>
      </c>
      <c r="J26" s="134">
        <v>9051110</v>
      </c>
    </row>
    <row r="27" spans="1:10" s="34" customFormat="1" ht="15.75">
      <c r="A27" s="30"/>
      <c r="B27" s="3" t="s">
        <v>225</v>
      </c>
      <c r="C27" s="32" t="s">
        <v>234</v>
      </c>
      <c r="D27" s="26"/>
      <c r="E27" s="124">
        <v>0</v>
      </c>
      <c r="F27" s="125">
        <v>0</v>
      </c>
      <c r="G27" s="125">
        <v>0</v>
      </c>
      <c r="H27" s="125">
        <v>0</v>
      </c>
      <c r="I27" s="125">
        <v>0</v>
      </c>
      <c r="J27" s="135">
        <v>0</v>
      </c>
    </row>
    <row r="28" spans="1:10" s="34" customFormat="1" ht="15.75">
      <c r="A28" s="30"/>
      <c r="B28" s="3" t="s">
        <v>226</v>
      </c>
      <c r="C28" s="31" t="s">
        <v>262</v>
      </c>
      <c r="D28" s="29"/>
      <c r="E28" s="124">
        <v>1361444</v>
      </c>
      <c r="F28" s="125">
        <v>67598</v>
      </c>
      <c r="G28" s="125">
        <v>1429042</v>
      </c>
      <c r="H28" s="125">
        <v>1223831</v>
      </c>
      <c r="I28" s="125">
        <v>110082</v>
      </c>
      <c r="J28" s="135">
        <v>1333913</v>
      </c>
    </row>
    <row r="29" spans="1:10" ht="15.75">
      <c r="A29" s="30"/>
      <c r="B29" s="3" t="s">
        <v>255</v>
      </c>
      <c r="C29" s="31" t="s">
        <v>72</v>
      </c>
      <c r="D29" s="29"/>
      <c r="E29" s="259">
        <v>0</v>
      </c>
      <c r="F29" s="260">
        <v>0</v>
      </c>
      <c r="G29" s="260">
        <v>0</v>
      </c>
      <c r="H29" s="260">
        <v>0</v>
      </c>
      <c r="I29" s="260">
        <v>0</v>
      </c>
      <c r="J29" s="261">
        <v>0</v>
      </c>
    </row>
    <row r="30" spans="1:10" ht="15.75">
      <c r="A30" s="30"/>
      <c r="B30" s="3" t="s">
        <v>256</v>
      </c>
      <c r="C30" s="31" t="s">
        <v>8</v>
      </c>
      <c r="D30" s="29"/>
      <c r="E30" s="124">
        <v>3943481</v>
      </c>
      <c r="F30" s="125">
        <v>5610835</v>
      </c>
      <c r="G30" s="125">
        <v>9554316</v>
      </c>
      <c r="H30" s="125">
        <v>4761573</v>
      </c>
      <c r="I30" s="125">
        <v>2955624</v>
      </c>
      <c r="J30" s="135">
        <v>7717197</v>
      </c>
    </row>
    <row r="31" spans="1:10" ht="15.75">
      <c r="A31" s="30"/>
      <c r="B31" s="295" t="s">
        <v>22</v>
      </c>
      <c r="C31" s="91" t="s">
        <v>392</v>
      </c>
      <c r="D31" s="352" t="s">
        <v>510</v>
      </c>
      <c r="E31" s="266">
        <v>1929193</v>
      </c>
      <c r="F31" s="267">
        <v>33622</v>
      </c>
      <c r="G31" s="267">
        <v>1962815</v>
      </c>
      <c r="H31" s="267">
        <v>2132278</v>
      </c>
      <c r="I31" s="267">
        <v>31882</v>
      </c>
      <c r="J31" s="268">
        <v>2164160</v>
      </c>
    </row>
    <row r="32" spans="1:10" ht="15.75">
      <c r="A32" s="30"/>
      <c r="B32" s="295" t="s">
        <v>23</v>
      </c>
      <c r="C32" s="91" t="s">
        <v>393</v>
      </c>
      <c r="D32" s="26"/>
      <c r="E32" s="266">
        <v>0</v>
      </c>
      <c r="F32" s="267">
        <v>0</v>
      </c>
      <c r="G32" s="267">
        <v>0</v>
      </c>
      <c r="H32" s="267">
        <v>0</v>
      </c>
      <c r="I32" s="267">
        <v>0</v>
      </c>
      <c r="J32" s="268">
        <v>0</v>
      </c>
    </row>
    <row r="33" spans="1:10" s="34" customFormat="1" ht="31.5">
      <c r="A33" s="30"/>
      <c r="B33" s="127" t="s">
        <v>24</v>
      </c>
      <c r="C33" s="128" t="s">
        <v>314</v>
      </c>
      <c r="D33" s="354" t="s">
        <v>511</v>
      </c>
      <c r="E33" s="147">
        <v>0</v>
      </c>
      <c r="F33" s="148">
        <v>0</v>
      </c>
      <c r="G33" s="148">
        <v>0</v>
      </c>
      <c r="H33" s="148">
        <v>0</v>
      </c>
      <c r="I33" s="148">
        <v>0</v>
      </c>
      <c r="J33" s="149">
        <v>0</v>
      </c>
    </row>
    <row r="34" spans="1:10" s="34" customFormat="1" ht="15.75">
      <c r="A34" s="30"/>
      <c r="B34" s="89" t="s">
        <v>258</v>
      </c>
      <c r="C34" s="104" t="s">
        <v>312</v>
      </c>
      <c r="D34" s="26"/>
      <c r="E34" s="259">
        <v>0</v>
      </c>
      <c r="F34" s="260">
        <v>0</v>
      </c>
      <c r="G34" s="260">
        <v>0</v>
      </c>
      <c r="H34" s="260">
        <v>0</v>
      </c>
      <c r="I34" s="260">
        <v>0</v>
      </c>
      <c r="J34" s="261">
        <v>0</v>
      </c>
    </row>
    <row r="35" spans="1:10" s="34" customFormat="1" ht="15.75">
      <c r="A35" s="30"/>
      <c r="B35" s="89" t="s">
        <v>259</v>
      </c>
      <c r="C35" s="104" t="s">
        <v>313</v>
      </c>
      <c r="D35" s="26"/>
      <c r="E35" s="259">
        <v>0</v>
      </c>
      <c r="F35" s="260">
        <v>0</v>
      </c>
      <c r="G35" s="260">
        <v>0</v>
      </c>
      <c r="H35" s="260">
        <v>0</v>
      </c>
      <c r="I35" s="260">
        <v>0</v>
      </c>
      <c r="J35" s="261">
        <v>0</v>
      </c>
    </row>
    <row r="36" spans="1:10" s="34" customFormat="1" ht="15.75">
      <c r="A36" s="30"/>
      <c r="B36" s="2" t="s">
        <v>25</v>
      </c>
      <c r="C36" s="2" t="s">
        <v>394</v>
      </c>
      <c r="D36" s="352" t="s">
        <v>512</v>
      </c>
      <c r="E36" s="122">
        <v>1035532</v>
      </c>
      <c r="F36" s="123">
        <v>6776309</v>
      </c>
      <c r="G36" s="123">
        <v>7811841</v>
      </c>
      <c r="H36" s="123">
        <v>1029532</v>
      </c>
      <c r="I36" s="123">
        <v>5569437</v>
      </c>
      <c r="J36" s="134">
        <v>6598969</v>
      </c>
    </row>
    <row r="37" spans="1:10" s="34" customFormat="1" ht="15.75">
      <c r="A37" s="30"/>
      <c r="B37" s="93" t="s">
        <v>248</v>
      </c>
      <c r="C37" s="93" t="s">
        <v>257</v>
      </c>
      <c r="D37" s="26"/>
      <c r="E37" s="259">
        <v>0</v>
      </c>
      <c r="F37" s="260">
        <v>0</v>
      </c>
      <c r="G37" s="260">
        <v>0</v>
      </c>
      <c r="H37" s="260">
        <v>0</v>
      </c>
      <c r="I37" s="260">
        <v>0</v>
      </c>
      <c r="J37" s="261">
        <v>0</v>
      </c>
    </row>
    <row r="38" spans="1:10" ht="15.75">
      <c r="A38" s="30"/>
      <c r="B38" s="93" t="s">
        <v>249</v>
      </c>
      <c r="C38" s="93" t="s">
        <v>395</v>
      </c>
      <c r="D38" s="26"/>
      <c r="E38" s="259">
        <v>1035532</v>
      </c>
      <c r="F38" s="260">
        <v>6776309</v>
      </c>
      <c r="G38" s="260">
        <v>7811841</v>
      </c>
      <c r="H38" s="260">
        <v>1029532</v>
      </c>
      <c r="I38" s="260">
        <v>5569437</v>
      </c>
      <c r="J38" s="261">
        <v>6598969</v>
      </c>
    </row>
    <row r="39" spans="1:10" ht="15.75">
      <c r="A39" s="30"/>
      <c r="B39" s="91" t="s">
        <v>26</v>
      </c>
      <c r="C39" s="91" t="s">
        <v>396</v>
      </c>
      <c r="D39" s="352" t="s">
        <v>513</v>
      </c>
      <c r="E39" s="122">
        <v>25808730</v>
      </c>
      <c r="F39" s="123">
        <v>2526531</v>
      </c>
      <c r="G39" s="123">
        <v>28335261</v>
      </c>
      <c r="H39" s="267">
        <v>18337471</v>
      </c>
      <c r="I39" s="267">
        <v>3353820</v>
      </c>
      <c r="J39" s="268">
        <v>21691291</v>
      </c>
    </row>
    <row r="40" spans="1:10" ht="15.75">
      <c r="A40" s="30"/>
      <c r="B40" s="2" t="s">
        <v>27</v>
      </c>
      <c r="C40" s="2" t="s">
        <v>346</v>
      </c>
      <c r="D40" s="352" t="s">
        <v>514</v>
      </c>
      <c r="E40" s="122">
        <v>70859018</v>
      </c>
      <c r="F40" s="123">
        <v>2426</v>
      </c>
      <c r="G40" s="123">
        <v>70861444</v>
      </c>
      <c r="H40" s="123">
        <v>61783033</v>
      </c>
      <c r="I40" s="123">
        <v>298690</v>
      </c>
      <c r="J40" s="134">
        <v>62081723</v>
      </c>
    </row>
    <row r="41" spans="1:10" ht="15.75">
      <c r="A41" s="30"/>
      <c r="B41" s="3" t="s">
        <v>250</v>
      </c>
      <c r="C41" s="31" t="s">
        <v>73</v>
      </c>
      <c r="D41" s="26"/>
      <c r="E41" s="124">
        <v>4200000</v>
      </c>
      <c r="F41" s="125">
        <v>0</v>
      </c>
      <c r="G41" s="125">
        <v>4200000</v>
      </c>
      <c r="H41" s="125">
        <v>4200000</v>
      </c>
      <c r="I41" s="125">
        <v>0</v>
      </c>
      <c r="J41" s="135">
        <v>4200000</v>
      </c>
    </row>
    <row r="42" spans="1:10" ht="15.75">
      <c r="A42" s="30"/>
      <c r="B42" s="3" t="s">
        <v>251</v>
      </c>
      <c r="C42" s="31" t="s">
        <v>74</v>
      </c>
      <c r="D42" s="26"/>
      <c r="E42" s="124">
        <v>784434</v>
      </c>
      <c r="F42" s="125">
        <v>0</v>
      </c>
      <c r="G42" s="125">
        <v>784434</v>
      </c>
      <c r="H42" s="125">
        <v>784434</v>
      </c>
      <c r="I42" s="125">
        <v>0</v>
      </c>
      <c r="J42" s="135">
        <v>784434</v>
      </c>
    </row>
    <row r="43" spans="1:10" ht="15.75">
      <c r="A43" s="30"/>
      <c r="B43" s="53" t="s">
        <v>263</v>
      </c>
      <c r="C43" s="54" t="s">
        <v>75</v>
      </c>
      <c r="D43" s="26"/>
      <c r="E43" s="124">
        <v>11880</v>
      </c>
      <c r="F43" s="125">
        <v>0</v>
      </c>
      <c r="G43" s="125">
        <v>11880</v>
      </c>
      <c r="H43" s="125">
        <v>11880</v>
      </c>
      <c r="I43" s="125">
        <v>0</v>
      </c>
      <c r="J43" s="135">
        <v>11880</v>
      </c>
    </row>
    <row r="44" spans="1:10" ht="15.75">
      <c r="A44" s="30"/>
      <c r="B44" s="53" t="s">
        <v>264</v>
      </c>
      <c r="C44" s="54" t="s">
        <v>76</v>
      </c>
      <c r="D44" s="29"/>
      <c r="E44" s="124">
        <v>0</v>
      </c>
      <c r="F44" s="125">
        <v>0</v>
      </c>
      <c r="G44" s="125">
        <v>0</v>
      </c>
      <c r="H44" s="125">
        <v>0</v>
      </c>
      <c r="I44" s="125">
        <v>0</v>
      </c>
      <c r="J44" s="135">
        <v>0</v>
      </c>
    </row>
    <row r="45" spans="1:10" ht="15.75">
      <c r="A45" s="30"/>
      <c r="B45" s="53" t="s">
        <v>265</v>
      </c>
      <c r="C45" s="54" t="s">
        <v>77</v>
      </c>
      <c r="D45" s="29"/>
      <c r="E45" s="124">
        <v>772554</v>
      </c>
      <c r="F45" s="125">
        <v>0</v>
      </c>
      <c r="G45" s="125">
        <v>772554</v>
      </c>
      <c r="H45" s="125">
        <v>772554</v>
      </c>
      <c r="I45" s="125">
        <v>0</v>
      </c>
      <c r="J45" s="135">
        <v>772554</v>
      </c>
    </row>
    <row r="46" spans="1:10" ht="15.75">
      <c r="A46" s="30"/>
      <c r="B46" s="3" t="s">
        <v>252</v>
      </c>
      <c r="C46" s="31" t="s">
        <v>397</v>
      </c>
      <c r="D46" s="26"/>
      <c r="E46" s="124">
        <v>1534537</v>
      </c>
      <c r="F46" s="125">
        <v>138415</v>
      </c>
      <c r="G46" s="125">
        <v>1672952</v>
      </c>
      <c r="H46" s="125">
        <v>1487187</v>
      </c>
      <c r="I46" s="125">
        <v>114358</v>
      </c>
      <c r="J46" s="135">
        <v>1601545</v>
      </c>
    </row>
    <row r="47" spans="1:10" ht="15.75">
      <c r="A47" s="30"/>
      <c r="B47" s="3" t="s">
        <v>253</v>
      </c>
      <c r="C47" s="31" t="s">
        <v>398</v>
      </c>
      <c r="D47" s="26"/>
      <c r="E47" s="124">
        <v>4183263</v>
      </c>
      <c r="F47" s="125">
        <v>-325163</v>
      </c>
      <c r="G47" s="125">
        <v>3858100</v>
      </c>
      <c r="H47" s="125">
        <v>3745069</v>
      </c>
      <c r="I47" s="125">
        <v>-85252</v>
      </c>
      <c r="J47" s="135">
        <v>3659817</v>
      </c>
    </row>
    <row r="48" spans="1:10" ht="15.75">
      <c r="A48" s="30"/>
      <c r="B48" s="3" t="s">
        <v>399</v>
      </c>
      <c r="C48" s="31" t="s">
        <v>78</v>
      </c>
      <c r="D48" s="26"/>
      <c r="E48" s="124">
        <v>51045044</v>
      </c>
      <c r="F48" s="125">
        <v>189174</v>
      </c>
      <c r="G48" s="125">
        <v>51234218</v>
      </c>
      <c r="H48" s="125">
        <v>45131892</v>
      </c>
      <c r="I48" s="125">
        <v>269584</v>
      </c>
      <c r="J48" s="135">
        <v>45401476</v>
      </c>
    </row>
    <row r="49" spans="1:10" ht="15.75">
      <c r="A49" s="30"/>
      <c r="B49" s="53" t="s">
        <v>400</v>
      </c>
      <c r="C49" s="54" t="s">
        <v>79</v>
      </c>
      <c r="D49" s="26"/>
      <c r="E49" s="124">
        <v>1506754</v>
      </c>
      <c r="F49" s="125">
        <v>0</v>
      </c>
      <c r="G49" s="125">
        <v>1506754</v>
      </c>
      <c r="H49" s="125">
        <v>1465374</v>
      </c>
      <c r="I49" s="125">
        <v>0</v>
      </c>
      <c r="J49" s="135">
        <v>1465374</v>
      </c>
    </row>
    <row r="50" spans="1:10" ht="15.75">
      <c r="A50" s="30"/>
      <c r="B50" s="53" t="s">
        <v>401</v>
      </c>
      <c r="C50" s="54" t="s">
        <v>80</v>
      </c>
      <c r="D50" s="29"/>
      <c r="E50" s="124">
        <v>0</v>
      </c>
      <c r="F50" s="125">
        <v>0</v>
      </c>
      <c r="G50" s="125">
        <v>0</v>
      </c>
      <c r="H50" s="125">
        <v>0</v>
      </c>
      <c r="I50" s="125">
        <v>0</v>
      </c>
      <c r="J50" s="135">
        <v>0</v>
      </c>
    </row>
    <row r="51" spans="1:10" ht="15.75">
      <c r="A51" s="30"/>
      <c r="B51" s="53" t="s">
        <v>402</v>
      </c>
      <c r="C51" s="54" t="s">
        <v>81</v>
      </c>
      <c r="D51" s="26"/>
      <c r="E51" s="124">
        <v>49269359</v>
      </c>
      <c r="F51" s="125">
        <v>0</v>
      </c>
      <c r="G51" s="125">
        <v>49269359</v>
      </c>
      <c r="H51" s="125">
        <v>43428505</v>
      </c>
      <c r="I51" s="125">
        <v>0</v>
      </c>
      <c r="J51" s="135">
        <v>43428505</v>
      </c>
    </row>
    <row r="52" spans="1:10" ht="15.75">
      <c r="A52" s="30"/>
      <c r="B52" s="53" t="s">
        <v>403</v>
      </c>
      <c r="C52" s="54" t="s">
        <v>82</v>
      </c>
      <c r="D52" s="29"/>
      <c r="E52" s="124">
        <v>268931</v>
      </c>
      <c r="F52" s="125">
        <v>189174</v>
      </c>
      <c r="G52" s="125">
        <v>458105</v>
      </c>
      <c r="H52" s="125">
        <v>238013</v>
      </c>
      <c r="I52" s="125">
        <v>269584</v>
      </c>
      <c r="J52" s="135">
        <v>507597</v>
      </c>
    </row>
    <row r="53" spans="1:10" ht="15.75">
      <c r="A53" s="30"/>
      <c r="B53" s="3" t="s">
        <v>404</v>
      </c>
      <c r="C53" s="31" t="s">
        <v>86</v>
      </c>
      <c r="D53" s="29"/>
      <c r="E53" s="124">
        <v>9111740</v>
      </c>
      <c r="F53" s="125">
        <v>0</v>
      </c>
      <c r="G53" s="125">
        <v>9111740</v>
      </c>
      <c r="H53" s="125">
        <v>6434451</v>
      </c>
      <c r="I53" s="125">
        <v>0</v>
      </c>
      <c r="J53" s="135">
        <v>6434451</v>
      </c>
    </row>
    <row r="54" spans="1:10" ht="15.75">
      <c r="A54" s="30"/>
      <c r="B54" s="53" t="s">
        <v>405</v>
      </c>
      <c r="C54" s="55" t="s">
        <v>406</v>
      </c>
      <c r="D54" s="26"/>
      <c r="E54" s="124">
        <v>13283</v>
      </c>
      <c r="F54" s="125">
        <v>0</v>
      </c>
      <c r="G54" s="125">
        <v>13283</v>
      </c>
      <c r="H54" s="125">
        <v>196448</v>
      </c>
      <c r="I54" s="125">
        <v>0</v>
      </c>
      <c r="J54" s="135">
        <v>196448</v>
      </c>
    </row>
    <row r="55" spans="1:10" ht="15.75">
      <c r="A55" s="30"/>
      <c r="B55" s="53" t="s">
        <v>407</v>
      </c>
      <c r="C55" s="55" t="s">
        <v>408</v>
      </c>
      <c r="D55" s="26"/>
      <c r="E55" s="124">
        <v>9098457</v>
      </c>
      <c r="F55" s="125">
        <v>0</v>
      </c>
      <c r="G55" s="125">
        <v>9098457</v>
      </c>
      <c r="H55" s="125">
        <v>6238003</v>
      </c>
      <c r="I55" s="125">
        <v>0</v>
      </c>
      <c r="J55" s="135">
        <v>6238003</v>
      </c>
    </row>
    <row r="56" spans="1:10" ht="15.75">
      <c r="A56" s="30"/>
      <c r="B56" s="3"/>
      <c r="C56" s="32"/>
      <c r="D56" s="29"/>
      <c r="E56" s="124"/>
      <c r="F56" s="125"/>
      <c r="G56" s="125"/>
      <c r="H56" s="125"/>
      <c r="I56" s="125"/>
      <c r="J56" s="135"/>
    </row>
    <row r="57" spans="1:10" ht="15.75">
      <c r="A57" s="39"/>
      <c r="B57" s="40"/>
      <c r="C57" s="41" t="s">
        <v>456</v>
      </c>
      <c r="D57" s="42"/>
      <c r="E57" s="132">
        <v>287832799</v>
      </c>
      <c r="F57" s="132">
        <v>285705200</v>
      </c>
      <c r="G57" s="133">
        <v>573537999</v>
      </c>
      <c r="H57" s="133">
        <v>245731267</v>
      </c>
      <c r="I57" s="132">
        <v>247066553</v>
      </c>
      <c r="J57" s="136">
        <v>492797820</v>
      </c>
    </row>
    <row r="58" spans="1:5" ht="15.75">
      <c r="A58" s="43"/>
      <c r="B58" s="44"/>
      <c r="C58" s="45"/>
      <c r="D58" s="27"/>
      <c r="E58" s="9"/>
    </row>
    <row r="59" spans="1:5" ht="15.75">
      <c r="A59" s="126" t="s">
        <v>342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282"/>
      <c r="F60" s="282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9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E10" sqref="E10:G96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7.28125" style="57" customWidth="1"/>
    <col min="6" max="7" width="16.421875" style="57" bestFit="1" customWidth="1"/>
    <col min="8" max="8" width="17.28125" style="57" customWidth="1"/>
    <col min="9" max="10" width="16.421875" style="57" bestFit="1" customWidth="1"/>
    <col min="11" max="16384" width="9.140625" style="57" customWidth="1"/>
  </cols>
  <sheetData>
    <row r="1" spans="1:10" ht="12.75">
      <c r="A1" s="69"/>
      <c r="B1" s="70"/>
      <c r="C1" s="70"/>
      <c r="D1" s="70"/>
      <c r="E1" s="70"/>
      <c r="F1" s="71"/>
      <c r="G1" s="71"/>
      <c r="H1" s="71"/>
      <c r="I1" s="71"/>
      <c r="J1" s="72"/>
    </row>
    <row r="2" spans="1:10" s="218" customFormat="1" ht="30" customHeight="1">
      <c r="A2" s="548" t="s">
        <v>345</v>
      </c>
      <c r="B2" s="549"/>
      <c r="C2" s="549"/>
      <c r="D2" s="549"/>
      <c r="E2" s="549"/>
      <c r="F2" s="549"/>
      <c r="G2" s="549"/>
      <c r="H2" s="549"/>
      <c r="I2" s="549"/>
      <c r="J2" s="550"/>
    </row>
    <row r="3" spans="1:10" s="218" customFormat="1" ht="30" customHeight="1">
      <c r="A3" s="545" t="s">
        <v>596</v>
      </c>
      <c r="B3" s="546"/>
      <c r="C3" s="546"/>
      <c r="D3" s="546"/>
      <c r="E3" s="546"/>
      <c r="F3" s="546"/>
      <c r="G3" s="546"/>
      <c r="H3" s="546"/>
      <c r="I3" s="546"/>
      <c r="J3" s="547"/>
    </row>
    <row r="4" spans="1:10" ht="15.75" customHeight="1">
      <c r="A4" s="59"/>
      <c r="B4" s="87"/>
      <c r="C4" s="150"/>
      <c r="D4" s="150"/>
      <c r="E4" s="150"/>
      <c r="F4" s="150"/>
      <c r="G4" s="150"/>
      <c r="H4" s="150"/>
      <c r="I4" s="150"/>
      <c r="J4" s="96"/>
    </row>
    <row r="5" spans="1:10" ht="16.5" customHeight="1">
      <c r="A5" s="157"/>
      <c r="B5" s="153"/>
      <c r="C5" s="152"/>
      <c r="D5" s="154"/>
      <c r="E5" s="558" t="s">
        <v>347</v>
      </c>
      <c r="F5" s="559"/>
      <c r="G5" s="559"/>
      <c r="H5" s="559"/>
      <c r="I5" s="559"/>
      <c r="J5" s="561"/>
    </row>
    <row r="6" spans="1:10" ht="16.5" customHeight="1">
      <c r="A6" s="59"/>
      <c r="B6" s="86"/>
      <c r="C6" s="151"/>
      <c r="D6" s="155"/>
      <c r="E6" s="567"/>
      <c r="F6" s="568"/>
      <c r="G6" s="568"/>
      <c r="H6" s="568"/>
      <c r="I6" s="568"/>
      <c r="J6" s="569"/>
    </row>
    <row r="7" spans="1:10" ht="16.5" customHeight="1">
      <c r="A7" s="59"/>
      <c r="B7" s="151"/>
      <c r="C7" s="151"/>
      <c r="D7" s="155"/>
      <c r="E7" s="558" t="s">
        <v>90</v>
      </c>
      <c r="F7" s="559"/>
      <c r="G7" s="560"/>
      <c r="H7" s="559" t="s">
        <v>91</v>
      </c>
      <c r="I7" s="559"/>
      <c r="J7" s="561"/>
    </row>
    <row r="8" spans="1:46" ht="15.75">
      <c r="A8" s="59"/>
      <c r="B8" s="61"/>
      <c r="C8" s="61"/>
      <c r="D8" s="21"/>
      <c r="E8" s="556" t="str">
        <f>+v!E8</f>
        <v>30.09.2021</v>
      </c>
      <c r="F8" s="554"/>
      <c r="G8" s="555"/>
      <c r="H8" s="556" t="str">
        <f>+v!H8</f>
        <v>31.12.2020</v>
      </c>
      <c r="I8" s="554"/>
      <c r="J8" s="557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</row>
    <row r="9" spans="1:36" ht="15.75">
      <c r="A9" s="73"/>
      <c r="B9" s="62"/>
      <c r="C9" s="74"/>
      <c r="D9" s="374" t="s">
        <v>69</v>
      </c>
      <c r="E9" s="156" t="s">
        <v>87</v>
      </c>
      <c r="F9" s="278" t="s">
        <v>88</v>
      </c>
      <c r="G9" s="156" t="s">
        <v>343</v>
      </c>
      <c r="H9" s="156" t="s">
        <v>87</v>
      </c>
      <c r="I9" s="156" t="s">
        <v>88</v>
      </c>
      <c r="J9" s="158" t="s">
        <v>343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spans="1:10" ht="15.75">
      <c r="A10" s="59"/>
      <c r="B10" s="2" t="s">
        <v>99</v>
      </c>
      <c r="C10" s="2"/>
      <c r="D10" s="77"/>
      <c r="E10" s="206">
        <v>290273182</v>
      </c>
      <c r="F10" s="161">
        <v>406349314</v>
      </c>
      <c r="G10" s="207">
        <v>696622496</v>
      </c>
      <c r="H10" s="206">
        <v>250438359</v>
      </c>
      <c r="I10" s="161">
        <v>381495813</v>
      </c>
      <c r="J10" s="162">
        <v>631934172</v>
      </c>
    </row>
    <row r="11" spans="1:10" ht="15.75">
      <c r="A11" s="59"/>
      <c r="B11" s="2" t="s">
        <v>11</v>
      </c>
      <c r="C11" s="2" t="s">
        <v>100</v>
      </c>
      <c r="D11" s="355" t="s">
        <v>515</v>
      </c>
      <c r="E11" s="206">
        <v>40303464</v>
      </c>
      <c r="F11" s="161">
        <v>55495803</v>
      </c>
      <c r="G11" s="207">
        <v>95799267</v>
      </c>
      <c r="H11" s="206">
        <v>31824340</v>
      </c>
      <c r="I11" s="161">
        <v>44535398</v>
      </c>
      <c r="J11" s="162">
        <v>76359738</v>
      </c>
    </row>
    <row r="12" spans="1:10" ht="15.75">
      <c r="A12" s="59"/>
      <c r="B12" s="78" t="s">
        <v>101</v>
      </c>
      <c r="C12" s="31" t="s">
        <v>102</v>
      </c>
      <c r="D12" s="63"/>
      <c r="E12" s="208">
        <v>40071181</v>
      </c>
      <c r="F12" s="163">
        <v>38775073</v>
      </c>
      <c r="G12" s="209">
        <v>78846254</v>
      </c>
      <c r="H12" s="208">
        <v>31475024</v>
      </c>
      <c r="I12" s="163">
        <v>32453565</v>
      </c>
      <c r="J12" s="164">
        <v>63928589</v>
      </c>
    </row>
    <row r="13" spans="1:10" ht="15.75">
      <c r="A13" s="59"/>
      <c r="B13" s="31" t="s">
        <v>103</v>
      </c>
      <c r="C13" s="31" t="s">
        <v>104</v>
      </c>
      <c r="D13" s="63"/>
      <c r="E13" s="208">
        <v>0</v>
      </c>
      <c r="F13" s="163">
        <v>1607533</v>
      </c>
      <c r="G13" s="209">
        <v>1607533</v>
      </c>
      <c r="H13" s="208">
        <v>0</v>
      </c>
      <c r="I13" s="163">
        <v>1368856</v>
      </c>
      <c r="J13" s="164">
        <v>1368856</v>
      </c>
    </row>
    <row r="14" spans="1:10" ht="15.75">
      <c r="A14" s="59"/>
      <c r="B14" s="31" t="s">
        <v>105</v>
      </c>
      <c r="C14" s="31" t="s">
        <v>106</v>
      </c>
      <c r="D14" s="63"/>
      <c r="E14" s="208">
        <v>2820656</v>
      </c>
      <c r="F14" s="163">
        <v>787733</v>
      </c>
      <c r="G14" s="209">
        <v>3608389</v>
      </c>
      <c r="H14" s="208">
        <v>2489512</v>
      </c>
      <c r="I14" s="163">
        <v>624418</v>
      </c>
      <c r="J14" s="164">
        <v>3113930</v>
      </c>
    </row>
    <row r="15" spans="1:10" ht="15.75">
      <c r="A15" s="59"/>
      <c r="B15" s="79" t="s">
        <v>107</v>
      </c>
      <c r="C15" s="31" t="s">
        <v>108</v>
      </c>
      <c r="D15" s="63"/>
      <c r="E15" s="208">
        <v>37250525</v>
      </c>
      <c r="F15" s="163">
        <v>36379807</v>
      </c>
      <c r="G15" s="209">
        <v>73630332</v>
      </c>
      <c r="H15" s="208">
        <v>28985512</v>
      </c>
      <c r="I15" s="163">
        <v>30460291</v>
      </c>
      <c r="J15" s="164">
        <v>59445803</v>
      </c>
    </row>
    <row r="16" spans="1:10" ht="15.75">
      <c r="A16" s="59"/>
      <c r="B16" s="31" t="s">
        <v>109</v>
      </c>
      <c r="C16" s="31" t="s">
        <v>110</v>
      </c>
      <c r="D16" s="63"/>
      <c r="E16" s="208">
        <v>28043</v>
      </c>
      <c r="F16" s="163">
        <v>1919478</v>
      </c>
      <c r="G16" s="209">
        <v>1947521</v>
      </c>
      <c r="H16" s="208">
        <v>70194</v>
      </c>
      <c r="I16" s="163">
        <v>2103257</v>
      </c>
      <c r="J16" s="164">
        <v>2173451</v>
      </c>
    </row>
    <row r="17" spans="1:10" ht="15.75">
      <c r="A17" s="59"/>
      <c r="B17" s="31" t="s">
        <v>111</v>
      </c>
      <c r="C17" s="31" t="s">
        <v>112</v>
      </c>
      <c r="D17" s="63"/>
      <c r="E17" s="208">
        <v>28043</v>
      </c>
      <c r="F17" s="163">
        <v>1919478</v>
      </c>
      <c r="G17" s="209">
        <v>1947521</v>
      </c>
      <c r="H17" s="208">
        <v>70194</v>
      </c>
      <c r="I17" s="163">
        <v>2103257</v>
      </c>
      <c r="J17" s="164">
        <v>2173451</v>
      </c>
    </row>
    <row r="18" spans="1:10" ht="15.75">
      <c r="A18" s="59"/>
      <c r="B18" s="31" t="s">
        <v>113</v>
      </c>
      <c r="C18" s="31" t="s">
        <v>114</v>
      </c>
      <c r="D18" s="63"/>
      <c r="E18" s="208">
        <v>0</v>
      </c>
      <c r="F18" s="163">
        <v>0</v>
      </c>
      <c r="G18" s="209">
        <v>0</v>
      </c>
      <c r="H18" s="208">
        <v>0</v>
      </c>
      <c r="I18" s="163">
        <v>0</v>
      </c>
      <c r="J18" s="164">
        <v>0</v>
      </c>
    </row>
    <row r="19" spans="1:10" ht="15.75">
      <c r="A19" s="59"/>
      <c r="B19" s="31" t="s">
        <v>115</v>
      </c>
      <c r="C19" s="31" t="s">
        <v>116</v>
      </c>
      <c r="D19" s="63"/>
      <c r="E19" s="208">
        <v>54560</v>
      </c>
      <c r="F19" s="163">
        <v>13286473</v>
      </c>
      <c r="G19" s="209">
        <v>13341033</v>
      </c>
      <c r="H19" s="208">
        <v>279122</v>
      </c>
      <c r="I19" s="163">
        <v>9858696</v>
      </c>
      <c r="J19" s="164">
        <v>10137818</v>
      </c>
    </row>
    <row r="20" spans="1:10" ht="15.75">
      <c r="A20" s="59"/>
      <c r="B20" s="31" t="s">
        <v>117</v>
      </c>
      <c r="C20" s="31" t="s">
        <v>118</v>
      </c>
      <c r="D20" s="63"/>
      <c r="E20" s="208">
        <v>0</v>
      </c>
      <c r="F20" s="163">
        <v>0</v>
      </c>
      <c r="G20" s="209">
        <v>0</v>
      </c>
      <c r="H20" s="208">
        <v>0</v>
      </c>
      <c r="I20" s="163">
        <v>0</v>
      </c>
      <c r="J20" s="164">
        <v>0</v>
      </c>
    </row>
    <row r="21" spans="1:10" ht="15.75">
      <c r="A21" s="59"/>
      <c r="B21" s="31" t="s">
        <v>119</v>
      </c>
      <c r="C21" s="31" t="s">
        <v>120</v>
      </c>
      <c r="D21" s="63"/>
      <c r="E21" s="208">
        <v>54560</v>
      </c>
      <c r="F21" s="163">
        <v>13286473</v>
      </c>
      <c r="G21" s="209">
        <v>13341033</v>
      </c>
      <c r="H21" s="208">
        <v>279122</v>
      </c>
      <c r="I21" s="163">
        <v>9858696</v>
      </c>
      <c r="J21" s="164">
        <v>10137818</v>
      </c>
    </row>
    <row r="22" spans="1:10" ht="15.75">
      <c r="A22" s="59"/>
      <c r="B22" s="31" t="s">
        <v>121</v>
      </c>
      <c r="C22" s="31" t="s">
        <v>122</v>
      </c>
      <c r="D22" s="63"/>
      <c r="E22" s="208">
        <v>0</v>
      </c>
      <c r="F22" s="163">
        <v>0</v>
      </c>
      <c r="G22" s="209">
        <v>0</v>
      </c>
      <c r="H22" s="208">
        <v>0</v>
      </c>
      <c r="I22" s="163">
        <v>0</v>
      </c>
      <c r="J22" s="164">
        <v>0</v>
      </c>
    </row>
    <row r="23" spans="1:10" ht="15.75">
      <c r="A23" s="59"/>
      <c r="B23" s="31" t="s">
        <v>123</v>
      </c>
      <c r="C23" s="31" t="s">
        <v>124</v>
      </c>
      <c r="D23" s="63"/>
      <c r="E23" s="208">
        <v>149680</v>
      </c>
      <c r="F23" s="163">
        <v>1406575</v>
      </c>
      <c r="G23" s="209">
        <v>1556255</v>
      </c>
      <c r="H23" s="208">
        <v>0</v>
      </c>
      <c r="I23" s="163">
        <v>0</v>
      </c>
      <c r="J23" s="164">
        <v>0</v>
      </c>
    </row>
    <row r="24" spans="1:10" ht="15.75">
      <c r="A24" s="59"/>
      <c r="B24" s="31" t="s">
        <v>125</v>
      </c>
      <c r="C24" s="31" t="s">
        <v>126</v>
      </c>
      <c r="D24" s="63"/>
      <c r="E24" s="208">
        <v>149680</v>
      </c>
      <c r="F24" s="163">
        <v>1406575</v>
      </c>
      <c r="G24" s="209">
        <v>1556255</v>
      </c>
      <c r="H24" s="208">
        <v>0</v>
      </c>
      <c r="I24" s="163">
        <v>0</v>
      </c>
      <c r="J24" s="164">
        <v>0</v>
      </c>
    </row>
    <row r="25" spans="1:10" ht="15.75">
      <c r="A25" s="59"/>
      <c r="B25" s="31" t="s">
        <v>127</v>
      </c>
      <c r="C25" s="31" t="s">
        <v>128</v>
      </c>
      <c r="D25" s="63"/>
      <c r="E25" s="208">
        <v>0</v>
      </c>
      <c r="F25" s="163">
        <v>0</v>
      </c>
      <c r="G25" s="209">
        <v>0</v>
      </c>
      <c r="H25" s="208">
        <v>0</v>
      </c>
      <c r="I25" s="163">
        <v>0</v>
      </c>
      <c r="J25" s="164">
        <v>0</v>
      </c>
    </row>
    <row r="26" spans="1:10" ht="15.75">
      <c r="A26" s="59"/>
      <c r="B26" s="31" t="s">
        <v>129</v>
      </c>
      <c r="C26" s="31" t="s">
        <v>130</v>
      </c>
      <c r="D26" s="63"/>
      <c r="E26" s="208">
        <v>0</v>
      </c>
      <c r="F26" s="163">
        <v>0</v>
      </c>
      <c r="G26" s="209">
        <v>0</v>
      </c>
      <c r="H26" s="208">
        <v>0</v>
      </c>
      <c r="I26" s="163">
        <v>0</v>
      </c>
      <c r="J26" s="164">
        <v>0</v>
      </c>
    </row>
    <row r="27" spans="1:10" ht="15.75">
      <c r="A27" s="59"/>
      <c r="B27" s="31" t="s">
        <v>131</v>
      </c>
      <c r="C27" s="8" t="s">
        <v>132</v>
      </c>
      <c r="D27" s="63"/>
      <c r="E27" s="208">
        <v>0</v>
      </c>
      <c r="F27" s="163">
        <v>0</v>
      </c>
      <c r="G27" s="209">
        <v>0</v>
      </c>
      <c r="H27" s="208">
        <v>0</v>
      </c>
      <c r="I27" s="163">
        <v>0</v>
      </c>
      <c r="J27" s="164">
        <v>0</v>
      </c>
    </row>
    <row r="28" spans="1:10" ht="15.75">
      <c r="A28" s="59"/>
      <c r="B28" s="31" t="s">
        <v>133</v>
      </c>
      <c r="C28" s="31" t="s">
        <v>134</v>
      </c>
      <c r="D28" s="63"/>
      <c r="E28" s="208">
        <v>0</v>
      </c>
      <c r="F28" s="163">
        <v>108204</v>
      </c>
      <c r="G28" s="209">
        <v>108204</v>
      </c>
      <c r="H28" s="208">
        <v>0</v>
      </c>
      <c r="I28" s="163">
        <v>119880</v>
      </c>
      <c r="J28" s="164">
        <v>119880</v>
      </c>
    </row>
    <row r="29" spans="1:10" ht="15.75">
      <c r="A29" s="59"/>
      <c r="B29" s="31" t="s">
        <v>135</v>
      </c>
      <c r="C29" s="31" t="s">
        <v>136</v>
      </c>
      <c r="D29" s="63"/>
      <c r="E29" s="208">
        <v>0</v>
      </c>
      <c r="F29" s="163">
        <v>0</v>
      </c>
      <c r="G29" s="209">
        <v>0</v>
      </c>
      <c r="H29" s="208">
        <v>0</v>
      </c>
      <c r="I29" s="163">
        <v>0</v>
      </c>
      <c r="J29" s="164">
        <v>0</v>
      </c>
    </row>
    <row r="30" spans="1:10" ht="15.75">
      <c r="A30" s="30"/>
      <c r="B30" s="2" t="s">
        <v>16</v>
      </c>
      <c r="C30" s="2" t="s">
        <v>137</v>
      </c>
      <c r="D30" s="355" t="s">
        <v>515</v>
      </c>
      <c r="E30" s="210">
        <v>93078100</v>
      </c>
      <c r="F30" s="161">
        <v>15213389</v>
      </c>
      <c r="G30" s="207">
        <v>108291489</v>
      </c>
      <c r="H30" s="206">
        <v>75536622</v>
      </c>
      <c r="I30" s="161">
        <v>25847305</v>
      </c>
      <c r="J30" s="162">
        <v>101383927</v>
      </c>
    </row>
    <row r="31" spans="1:10" ht="15.75">
      <c r="A31" s="30"/>
      <c r="B31" s="31" t="s">
        <v>138</v>
      </c>
      <c r="C31" s="31" t="s">
        <v>139</v>
      </c>
      <c r="D31" s="63"/>
      <c r="E31" s="208">
        <v>93074700</v>
      </c>
      <c r="F31" s="163">
        <v>13808967</v>
      </c>
      <c r="G31" s="209">
        <v>106883667</v>
      </c>
      <c r="H31" s="208">
        <v>75525720</v>
      </c>
      <c r="I31" s="163">
        <v>23850201</v>
      </c>
      <c r="J31" s="164">
        <v>99375921</v>
      </c>
    </row>
    <row r="32" spans="1:10" ht="15.75">
      <c r="A32" s="30"/>
      <c r="B32" s="31" t="s">
        <v>140</v>
      </c>
      <c r="C32" s="31" t="s">
        <v>330</v>
      </c>
      <c r="D32" s="63"/>
      <c r="E32" s="208">
        <v>4305597</v>
      </c>
      <c r="F32" s="163">
        <v>11682040</v>
      </c>
      <c r="G32" s="209">
        <v>15987637</v>
      </c>
      <c r="H32" s="208">
        <v>4789187</v>
      </c>
      <c r="I32" s="163">
        <v>21980460</v>
      </c>
      <c r="J32" s="164">
        <v>26769647</v>
      </c>
    </row>
    <row r="33" spans="1:10" ht="15.75">
      <c r="A33" s="30"/>
      <c r="B33" s="31" t="s">
        <v>141</v>
      </c>
      <c r="C33" s="31" t="s">
        <v>331</v>
      </c>
      <c r="D33" s="63"/>
      <c r="E33" s="208">
        <v>0</v>
      </c>
      <c r="F33" s="163">
        <v>0</v>
      </c>
      <c r="G33" s="209">
        <v>0</v>
      </c>
      <c r="H33" s="208">
        <v>0</v>
      </c>
      <c r="I33" s="163">
        <v>0</v>
      </c>
      <c r="J33" s="164">
        <v>0</v>
      </c>
    </row>
    <row r="34" spans="1:10" ht="15.75">
      <c r="A34" s="30"/>
      <c r="B34" s="31" t="s">
        <v>142</v>
      </c>
      <c r="C34" s="31" t="s">
        <v>143</v>
      </c>
      <c r="D34" s="63"/>
      <c r="E34" s="208">
        <v>0</v>
      </c>
      <c r="F34" s="163">
        <v>3148</v>
      </c>
      <c r="G34" s="209">
        <v>3148</v>
      </c>
      <c r="H34" s="208">
        <v>0</v>
      </c>
      <c r="I34" s="163">
        <v>2780</v>
      </c>
      <c r="J34" s="164">
        <v>2780</v>
      </c>
    </row>
    <row r="35" spans="1:10" ht="15.75">
      <c r="A35" s="30"/>
      <c r="B35" s="31" t="s">
        <v>144</v>
      </c>
      <c r="C35" s="31" t="s">
        <v>145</v>
      </c>
      <c r="D35" s="63"/>
      <c r="E35" s="208">
        <v>26719263</v>
      </c>
      <c r="F35" s="163">
        <v>2123779</v>
      </c>
      <c r="G35" s="209">
        <v>28843042</v>
      </c>
      <c r="H35" s="208">
        <v>21120921</v>
      </c>
      <c r="I35" s="163">
        <v>1866961</v>
      </c>
      <c r="J35" s="164">
        <v>22987882</v>
      </c>
    </row>
    <row r="36" spans="1:10" ht="15.75">
      <c r="A36" s="30"/>
      <c r="B36" s="31" t="s">
        <v>146</v>
      </c>
      <c r="C36" s="31" t="s">
        <v>147</v>
      </c>
      <c r="D36" s="63"/>
      <c r="E36" s="208">
        <v>0</v>
      </c>
      <c r="F36" s="163">
        <v>0</v>
      </c>
      <c r="G36" s="209">
        <v>0</v>
      </c>
      <c r="H36" s="208">
        <v>0</v>
      </c>
      <c r="I36" s="163">
        <v>0</v>
      </c>
      <c r="J36" s="164">
        <v>0</v>
      </c>
    </row>
    <row r="37" spans="1:10" ht="15.75">
      <c r="A37" s="30"/>
      <c r="B37" s="31" t="s">
        <v>148</v>
      </c>
      <c r="C37" s="31" t="s">
        <v>149</v>
      </c>
      <c r="D37" s="63"/>
      <c r="E37" s="208">
        <v>0</v>
      </c>
      <c r="F37" s="163">
        <v>0</v>
      </c>
      <c r="G37" s="209">
        <v>0</v>
      </c>
      <c r="H37" s="208">
        <v>0</v>
      </c>
      <c r="I37" s="163">
        <v>0</v>
      </c>
      <c r="J37" s="164">
        <v>0</v>
      </c>
    </row>
    <row r="38" spans="1:10" ht="15.75">
      <c r="A38" s="30"/>
      <c r="B38" s="31" t="s">
        <v>150</v>
      </c>
      <c r="C38" s="8" t="s">
        <v>332</v>
      </c>
      <c r="D38" s="63"/>
      <c r="E38" s="208">
        <v>3865799</v>
      </c>
      <c r="F38" s="163">
        <v>0</v>
      </c>
      <c r="G38" s="209">
        <v>3865799</v>
      </c>
      <c r="H38" s="208">
        <v>3174209</v>
      </c>
      <c r="I38" s="163">
        <v>0</v>
      </c>
      <c r="J38" s="164">
        <v>3174209</v>
      </c>
    </row>
    <row r="39" spans="1:10" ht="15.75">
      <c r="A39" s="30"/>
      <c r="B39" s="31" t="s">
        <v>151</v>
      </c>
      <c r="C39" s="8" t="s">
        <v>152</v>
      </c>
      <c r="D39" s="63"/>
      <c r="E39" s="208">
        <v>127839</v>
      </c>
      <c r="F39" s="163">
        <v>0</v>
      </c>
      <c r="G39" s="209">
        <v>127839</v>
      </c>
      <c r="H39" s="208">
        <v>143224</v>
      </c>
      <c r="I39" s="163">
        <v>0</v>
      </c>
      <c r="J39" s="164">
        <v>143224</v>
      </c>
    </row>
    <row r="40" spans="1:10" ht="15.75">
      <c r="A40" s="30"/>
      <c r="B40" s="31" t="s">
        <v>153</v>
      </c>
      <c r="C40" s="31" t="s">
        <v>154</v>
      </c>
      <c r="D40" s="63"/>
      <c r="E40" s="208">
        <v>58054377</v>
      </c>
      <c r="F40" s="163">
        <v>0</v>
      </c>
      <c r="G40" s="209">
        <v>58054377</v>
      </c>
      <c r="H40" s="208">
        <v>46297211</v>
      </c>
      <c r="I40" s="163">
        <v>0</v>
      </c>
      <c r="J40" s="164">
        <v>46297211</v>
      </c>
    </row>
    <row r="41" spans="1:10" ht="15.75">
      <c r="A41" s="30"/>
      <c r="B41" s="31" t="s">
        <v>155</v>
      </c>
      <c r="C41" s="93" t="s">
        <v>315</v>
      </c>
      <c r="D41" s="63"/>
      <c r="E41" s="208">
        <v>1825</v>
      </c>
      <c r="F41" s="163">
        <v>0</v>
      </c>
      <c r="G41" s="209">
        <v>1825</v>
      </c>
      <c r="H41" s="208">
        <v>968</v>
      </c>
      <c r="I41" s="163">
        <v>0</v>
      </c>
      <c r="J41" s="164">
        <v>968</v>
      </c>
    </row>
    <row r="42" spans="1:10" ht="15.75">
      <c r="A42" s="30"/>
      <c r="B42" s="31" t="s">
        <v>157</v>
      </c>
      <c r="C42" s="8" t="s">
        <v>156</v>
      </c>
      <c r="D42" s="63"/>
      <c r="E42" s="208">
        <v>0</v>
      </c>
      <c r="F42" s="163">
        <v>0</v>
      </c>
      <c r="G42" s="209">
        <v>0</v>
      </c>
      <c r="H42" s="208">
        <v>0</v>
      </c>
      <c r="I42" s="163">
        <v>0</v>
      </c>
      <c r="J42" s="164">
        <v>0</v>
      </c>
    </row>
    <row r="43" spans="1:10" ht="15.75">
      <c r="A43" s="30"/>
      <c r="B43" s="31" t="s">
        <v>159</v>
      </c>
      <c r="C43" s="8" t="s">
        <v>158</v>
      </c>
      <c r="D43" s="63"/>
      <c r="E43" s="208">
        <v>0</v>
      </c>
      <c r="F43" s="163">
        <v>0</v>
      </c>
      <c r="G43" s="209">
        <v>0</v>
      </c>
      <c r="H43" s="208">
        <v>0</v>
      </c>
      <c r="I43" s="163">
        <v>0</v>
      </c>
      <c r="J43" s="164">
        <v>0</v>
      </c>
    </row>
    <row r="44" spans="1:10" ht="15.75">
      <c r="A44" s="30"/>
      <c r="B44" s="31" t="s">
        <v>310</v>
      </c>
      <c r="C44" s="31" t="s">
        <v>160</v>
      </c>
      <c r="D44" s="63"/>
      <c r="E44" s="208">
        <v>0</v>
      </c>
      <c r="F44" s="163">
        <v>0</v>
      </c>
      <c r="G44" s="209">
        <v>0</v>
      </c>
      <c r="H44" s="208">
        <v>0</v>
      </c>
      <c r="I44" s="163">
        <v>0</v>
      </c>
      <c r="J44" s="164">
        <v>0</v>
      </c>
    </row>
    <row r="45" spans="1:10" ht="15.75">
      <c r="A45" s="30"/>
      <c r="B45" s="31" t="s">
        <v>161</v>
      </c>
      <c r="C45" s="31" t="s">
        <v>162</v>
      </c>
      <c r="D45" s="63"/>
      <c r="E45" s="208">
        <v>3400</v>
      </c>
      <c r="F45" s="163">
        <v>1404422</v>
      </c>
      <c r="G45" s="209">
        <v>1407822</v>
      </c>
      <c r="H45" s="208">
        <v>10902</v>
      </c>
      <c r="I45" s="163">
        <v>1997104</v>
      </c>
      <c r="J45" s="164">
        <v>2008006</v>
      </c>
    </row>
    <row r="46" spans="1:10" ht="15.75">
      <c r="A46" s="30"/>
      <c r="B46" s="31" t="s">
        <v>163</v>
      </c>
      <c r="C46" s="31" t="s">
        <v>164</v>
      </c>
      <c r="D46" s="63"/>
      <c r="E46" s="208">
        <v>3400</v>
      </c>
      <c r="F46" s="163">
        <v>1401933</v>
      </c>
      <c r="G46" s="209">
        <v>1405333</v>
      </c>
      <c r="H46" s="208">
        <v>10902</v>
      </c>
      <c r="I46" s="163">
        <v>1995025</v>
      </c>
      <c r="J46" s="164">
        <v>2005927</v>
      </c>
    </row>
    <row r="47" spans="1:10" ht="15.75">
      <c r="A47" s="30"/>
      <c r="B47" s="31" t="s">
        <v>165</v>
      </c>
      <c r="C47" s="31" t="s">
        <v>166</v>
      </c>
      <c r="D47" s="63"/>
      <c r="E47" s="208">
        <v>0</v>
      </c>
      <c r="F47" s="163">
        <v>2489</v>
      </c>
      <c r="G47" s="209">
        <v>2489</v>
      </c>
      <c r="H47" s="208">
        <v>0</v>
      </c>
      <c r="I47" s="163">
        <v>2079</v>
      </c>
      <c r="J47" s="164">
        <v>2079</v>
      </c>
    </row>
    <row r="48" spans="1:10" ht="15.75">
      <c r="A48" s="30"/>
      <c r="B48" s="2" t="s">
        <v>15</v>
      </c>
      <c r="C48" s="2" t="s">
        <v>167</v>
      </c>
      <c r="D48" s="355" t="s">
        <v>516</v>
      </c>
      <c r="E48" s="210">
        <v>156891618</v>
      </c>
      <c r="F48" s="161">
        <v>335640122</v>
      </c>
      <c r="G48" s="207">
        <v>492531740</v>
      </c>
      <c r="H48" s="206">
        <v>143077397</v>
      </c>
      <c r="I48" s="161">
        <v>311113110</v>
      </c>
      <c r="J48" s="162">
        <v>454190507</v>
      </c>
    </row>
    <row r="49" spans="1:10" ht="15.75">
      <c r="A49" s="30"/>
      <c r="B49" s="89" t="s">
        <v>40</v>
      </c>
      <c r="C49" s="31" t="s">
        <v>235</v>
      </c>
      <c r="D49" s="80"/>
      <c r="E49" s="211">
        <v>2744956</v>
      </c>
      <c r="F49" s="163">
        <v>40338973</v>
      </c>
      <c r="G49" s="209">
        <v>43083929</v>
      </c>
      <c r="H49" s="208">
        <v>4115260</v>
      </c>
      <c r="I49" s="163">
        <v>32298462</v>
      </c>
      <c r="J49" s="164">
        <v>36413722</v>
      </c>
    </row>
    <row r="50" spans="1:10" ht="15.75">
      <c r="A50" s="30"/>
      <c r="B50" s="89" t="s">
        <v>41</v>
      </c>
      <c r="C50" s="95" t="s">
        <v>236</v>
      </c>
      <c r="D50" s="80"/>
      <c r="E50" s="211">
        <v>469986</v>
      </c>
      <c r="F50" s="163">
        <v>7358948</v>
      </c>
      <c r="G50" s="209">
        <v>7828934</v>
      </c>
      <c r="H50" s="208">
        <v>469986</v>
      </c>
      <c r="I50" s="163">
        <v>7576457</v>
      </c>
      <c r="J50" s="164">
        <v>8046443</v>
      </c>
    </row>
    <row r="51" spans="1:10" ht="15.75">
      <c r="A51" s="30"/>
      <c r="B51" s="89" t="s">
        <v>42</v>
      </c>
      <c r="C51" s="95" t="s">
        <v>237</v>
      </c>
      <c r="D51" s="80"/>
      <c r="E51" s="211">
        <v>2274970</v>
      </c>
      <c r="F51" s="163">
        <v>32980025</v>
      </c>
      <c r="G51" s="209">
        <v>35254995</v>
      </c>
      <c r="H51" s="208">
        <v>3645274</v>
      </c>
      <c r="I51" s="163">
        <v>24722005</v>
      </c>
      <c r="J51" s="164">
        <v>28367279</v>
      </c>
    </row>
    <row r="52" spans="1:10" ht="15.75">
      <c r="A52" s="30"/>
      <c r="B52" s="89" t="s">
        <v>95</v>
      </c>
      <c r="C52" s="95" t="s">
        <v>239</v>
      </c>
      <c r="D52" s="80"/>
      <c r="E52" s="211">
        <v>0</v>
      </c>
      <c r="F52" s="163">
        <v>0</v>
      </c>
      <c r="G52" s="209">
        <v>0</v>
      </c>
      <c r="H52" s="208">
        <v>0</v>
      </c>
      <c r="I52" s="163">
        <v>0</v>
      </c>
      <c r="J52" s="164">
        <v>0</v>
      </c>
    </row>
    <row r="53" spans="1:10" ht="15.75">
      <c r="A53" s="30"/>
      <c r="B53" s="89" t="s">
        <v>43</v>
      </c>
      <c r="C53" s="95" t="s">
        <v>238</v>
      </c>
      <c r="D53" s="80"/>
      <c r="E53" s="211">
        <v>154146662</v>
      </c>
      <c r="F53" s="163">
        <v>295301149</v>
      </c>
      <c r="G53" s="209">
        <v>449447811</v>
      </c>
      <c r="H53" s="208">
        <v>138962137</v>
      </c>
      <c r="I53" s="163">
        <v>278814648</v>
      </c>
      <c r="J53" s="164">
        <v>417776785</v>
      </c>
    </row>
    <row r="54" spans="1:10" ht="15.75">
      <c r="A54" s="30"/>
      <c r="B54" s="79" t="s">
        <v>260</v>
      </c>
      <c r="C54" s="31" t="s">
        <v>168</v>
      </c>
      <c r="D54" s="80"/>
      <c r="E54" s="211">
        <v>9893448</v>
      </c>
      <c r="F54" s="163">
        <v>12161845</v>
      </c>
      <c r="G54" s="209">
        <v>22055293</v>
      </c>
      <c r="H54" s="208">
        <v>9048430</v>
      </c>
      <c r="I54" s="163">
        <v>9869949</v>
      </c>
      <c r="J54" s="164">
        <v>18918379</v>
      </c>
    </row>
    <row r="55" spans="1:10" ht="15.75">
      <c r="A55" s="30"/>
      <c r="B55" s="3" t="s">
        <v>282</v>
      </c>
      <c r="C55" s="31" t="s">
        <v>266</v>
      </c>
      <c r="D55" s="80"/>
      <c r="E55" s="211">
        <v>7340403</v>
      </c>
      <c r="F55" s="163">
        <v>3770434</v>
      </c>
      <c r="G55" s="209">
        <v>11110837</v>
      </c>
      <c r="H55" s="208">
        <v>6508291</v>
      </c>
      <c r="I55" s="163">
        <v>3145496</v>
      </c>
      <c r="J55" s="164">
        <v>9653787</v>
      </c>
    </row>
    <row r="56" spans="1:10" ht="15.75">
      <c r="A56" s="30"/>
      <c r="B56" s="3" t="s">
        <v>283</v>
      </c>
      <c r="C56" s="31" t="s">
        <v>267</v>
      </c>
      <c r="D56" s="80"/>
      <c r="E56" s="211">
        <v>2553045</v>
      </c>
      <c r="F56" s="163">
        <v>8391411</v>
      </c>
      <c r="G56" s="209">
        <v>10944456</v>
      </c>
      <c r="H56" s="208">
        <v>2540139</v>
      </c>
      <c r="I56" s="163">
        <v>6724453</v>
      </c>
      <c r="J56" s="164">
        <v>9264592</v>
      </c>
    </row>
    <row r="57" spans="1:10" ht="15.75">
      <c r="A57" s="30"/>
      <c r="B57" s="3" t="s">
        <v>261</v>
      </c>
      <c r="C57" s="31" t="s">
        <v>169</v>
      </c>
      <c r="D57" s="80"/>
      <c r="E57" s="211">
        <v>138772047</v>
      </c>
      <c r="F57" s="163">
        <v>220169477</v>
      </c>
      <c r="G57" s="209">
        <v>358941524</v>
      </c>
      <c r="H57" s="208">
        <v>126227468</v>
      </c>
      <c r="I57" s="163">
        <v>217752253</v>
      </c>
      <c r="J57" s="164">
        <v>343979721</v>
      </c>
    </row>
    <row r="58" spans="1:10" ht="15.75">
      <c r="A58" s="30"/>
      <c r="B58" s="3" t="s">
        <v>240</v>
      </c>
      <c r="C58" s="31" t="s">
        <v>268</v>
      </c>
      <c r="D58" s="80"/>
      <c r="E58" s="211">
        <v>7396562</v>
      </c>
      <c r="F58" s="163">
        <v>93378810</v>
      </c>
      <c r="G58" s="209">
        <v>100775372</v>
      </c>
      <c r="H58" s="208">
        <v>8969356</v>
      </c>
      <c r="I58" s="163">
        <v>84033085</v>
      </c>
      <c r="J58" s="164">
        <v>93002441</v>
      </c>
    </row>
    <row r="59" spans="1:10" ht="15.75">
      <c r="A59" s="30"/>
      <c r="B59" s="3" t="s">
        <v>241</v>
      </c>
      <c r="C59" s="31" t="s">
        <v>269</v>
      </c>
      <c r="D59" s="80"/>
      <c r="E59" s="211">
        <v>85564943</v>
      </c>
      <c r="F59" s="163">
        <v>24508060</v>
      </c>
      <c r="G59" s="209">
        <v>110073003</v>
      </c>
      <c r="H59" s="208">
        <v>65502474</v>
      </c>
      <c r="I59" s="163">
        <v>39504650</v>
      </c>
      <c r="J59" s="164">
        <v>105007124</v>
      </c>
    </row>
    <row r="60" spans="1:10" ht="15.75">
      <c r="A60" s="30"/>
      <c r="B60" s="3" t="s">
        <v>284</v>
      </c>
      <c r="C60" s="31" t="s">
        <v>270</v>
      </c>
      <c r="D60" s="80"/>
      <c r="E60" s="211">
        <v>22905271</v>
      </c>
      <c r="F60" s="163">
        <v>51141303</v>
      </c>
      <c r="G60" s="209">
        <v>74046574</v>
      </c>
      <c r="H60" s="208">
        <v>25878025</v>
      </c>
      <c r="I60" s="163">
        <v>47107259</v>
      </c>
      <c r="J60" s="164">
        <v>72985284</v>
      </c>
    </row>
    <row r="61" spans="1:10" ht="15.75">
      <c r="A61" s="30"/>
      <c r="B61" s="3" t="s">
        <v>285</v>
      </c>
      <c r="C61" s="31" t="s">
        <v>271</v>
      </c>
      <c r="D61" s="80"/>
      <c r="E61" s="211">
        <v>22905271</v>
      </c>
      <c r="F61" s="163">
        <v>51141304</v>
      </c>
      <c r="G61" s="209">
        <v>74046575</v>
      </c>
      <c r="H61" s="208">
        <v>25877613</v>
      </c>
      <c r="I61" s="163">
        <v>47107259</v>
      </c>
      <c r="J61" s="164">
        <v>72984872</v>
      </c>
    </row>
    <row r="62" spans="1:10" ht="15.75">
      <c r="A62" s="30"/>
      <c r="B62" s="3" t="s">
        <v>286</v>
      </c>
      <c r="C62" s="31" t="s">
        <v>170</v>
      </c>
      <c r="D62" s="80"/>
      <c r="E62" s="211">
        <v>5014125</v>
      </c>
      <c r="F62" s="163">
        <v>10303970</v>
      </c>
      <c r="G62" s="209">
        <v>15318095</v>
      </c>
      <c r="H62" s="208">
        <v>2589981</v>
      </c>
      <c r="I62" s="163">
        <v>6720617</v>
      </c>
      <c r="J62" s="164">
        <v>9310598</v>
      </c>
    </row>
    <row r="63" spans="1:10" ht="15.75">
      <c r="A63" s="30"/>
      <c r="B63" s="3" t="s">
        <v>242</v>
      </c>
      <c r="C63" s="31" t="s">
        <v>272</v>
      </c>
      <c r="D63" s="80"/>
      <c r="E63" s="211">
        <v>2171082</v>
      </c>
      <c r="F63" s="163">
        <v>2516216</v>
      </c>
      <c r="G63" s="209">
        <v>4687298</v>
      </c>
      <c r="H63" s="208">
        <v>1671606</v>
      </c>
      <c r="I63" s="163">
        <v>1196735</v>
      </c>
      <c r="J63" s="164">
        <v>2868341</v>
      </c>
    </row>
    <row r="64" spans="1:10" ht="15.75">
      <c r="A64" s="30"/>
      <c r="B64" s="3" t="s">
        <v>243</v>
      </c>
      <c r="C64" s="31" t="s">
        <v>273</v>
      </c>
      <c r="D64" s="80"/>
      <c r="E64" s="211">
        <v>2643043</v>
      </c>
      <c r="F64" s="163">
        <v>2442937</v>
      </c>
      <c r="G64" s="209">
        <v>5085980</v>
      </c>
      <c r="H64" s="208">
        <v>918375</v>
      </c>
      <c r="I64" s="163">
        <v>2108244</v>
      </c>
      <c r="J64" s="164">
        <v>3026619</v>
      </c>
    </row>
    <row r="65" spans="1:10" ht="15.75">
      <c r="A65" s="30"/>
      <c r="B65" s="3" t="s">
        <v>244</v>
      </c>
      <c r="C65" s="31" t="s">
        <v>274</v>
      </c>
      <c r="D65" s="80"/>
      <c r="E65" s="211">
        <v>100000</v>
      </c>
      <c r="F65" s="163">
        <v>3003306</v>
      </c>
      <c r="G65" s="209">
        <v>3103306</v>
      </c>
      <c r="H65" s="208">
        <v>0</v>
      </c>
      <c r="I65" s="163">
        <v>1846602</v>
      </c>
      <c r="J65" s="164">
        <v>1846602</v>
      </c>
    </row>
    <row r="66" spans="1:10" ht="15.75">
      <c r="A66" s="30"/>
      <c r="B66" s="3" t="s">
        <v>287</v>
      </c>
      <c r="C66" s="31" t="s">
        <v>275</v>
      </c>
      <c r="D66" s="80"/>
      <c r="E66" s="211">
        <v>100000</v>
      </c>
      <c r="F66" s="163">
        <v>2341511</v>
      </c>
      <c r="G66" s="209">
        <v>2441511</v>
      </c>
      <c r="H66" s="208">
        <v>0</v>
      </c>
      <c r="I66" s="163">
        <v>1569036</v>
      </c>
      <c r="J66" s="164">
        <v>1569036</v>
      </c>
    </row>
    <row r="67" spans="1:10" ht="15.75">
      <c r="A67" s="30"/>
      <c r="B67" s="3" t="s">
        <v>288</v>
      </c>
      <c r="C67" s="31" t="s">
        <v>276</v>
      </c>
      <c r="D67" s="80"/>
      <c r="E67" s="211">
        <v>0</v>
      </c>
      <c r="F67" s="163">
        <v>0</v>
      </c>
      <c r="G67" s="209">
        <v>0</v>
      </c>
      <c r="H67" s="208">
        <v>0</v>
      </c>
      <c r="I67" s="163">
        <v>0</v>
      </c>
      <c r="J67" s="164">
        <v>0</v>
      </c>
    </row>
    <row r="68" spans="1:10" ht="15.75">
      <c r="A68" s="30"/>
      <c r="B68" s="3" t="s">
        <v>289</v>
      </c>
      <c r="C68" s="31" t="s">
        <v>277</v>
      </c>
      <c r="D68" s="80"/>
      <c r="E68" s="211">
        <v>0</v>
      </c>
      <c r="F68" s="163">
        <v>0</v>
      </c>
      <c r="G68" s="209">
        <v>0</v>
      </c>
      <c r="H68" s="208">
        <v>0</v>
      </c>
      <c r="I68" s="163">
        <v>0</v>
      </c>
      <c r="J68" s="164">
        <v>0</v>
      </c>
    </row>
    <row r="69" spans="1:10" ht="15.75">
      <c r="A69" s="30"/>
      <c r="B69" s="3" t="s">
        <v>290</v>
      </c>
      <c r="C69" s="31" t="s">
        <v>171</v>
      </c>
      <c r="D69" s="80"/>
      <c r="E69" s="211">
        <v>467042</v>
      </c>
      <c r="F69" s="163">
        <v>1952681</v>
      </c>
      <c r="G69" s="209">
        <v>2419723</v>
      </c>
      <c r="H69" s="208">
        <v>1096258</v>
      </c>
      <c r="I69" s="163">
        <v>1278030</v>
      </c>
      <c r="J69" s="164">
        <v>2374288</v>
      </c>
    </row>
    <row r="70" spans="1:10" ht="15.75">
      <c r="A70" s="30"/>
      <c r="B70" s="3" t="s">
        <v>291</v>
      </c>
      <c r="C70" s="31" t="s">
        <v>278</v>
      </c>
      <c r="D70" s="80"/>
      <c r="E70" s="211">
        <v>434117</v>
      </c>
      <c r="F70" s="163">
        <v>775365</v>
      </c>
      <c r="G70" s="209">
        <v>1209482</v>
      </c>
      <c r="H70" s="208">
        <v>567391</v>
      </c>
      <c r="I70" s="163">
        <v>611740</v>
      </c>
      <c r="J70" s="164">
        <v>1179131</v>
      </c>
    </row>
    <row r="71" spans="1:10" ht="15.75">
      <c r="A71" s="30"/>
      <c r="B71" s="3" t="s">
        <v>292</v>
      </c>
      <c r="C71" s="31" t="s">
        <v>279</v>
      </c>
      <c r="D71" s="80"/>
      <c r="E71" s="211">
        <v>32925</v>
      </c>
      <c r="F71" s="163">
        <v>1177316</v>
      </c>
      <c r="G71" s="209">
        <v>1210241</v>
      </c>
      <c r="H71" s="208">
        <v>528867</v>
      </c>
      <c r="I71" s="163">
        <v>666290</v>
      </c>
      <c r="J71" s="164">
        <v>1195157</v>
      </c>
    </row>
    <row r="72" spans="1:10" ht="15.75">
      <c r="A72" s="30"/>
      <c r="B72" s="3" t="s">
        <v>293</v>
      </c>
      <c r="C72" s="31" t="s">
        <v>172</v>
      </c>
      <c r="D72" s="80"/>
      <c r="E72" s="211">
        <v>0</v>
      </c>
      <c r="F72" s="163">
        <v>106138</v>
      </c>
      <c r="G72" s="209">
        <v>106138</v>
      </c>
      <c r="H72" s="208">
        <v>0</v>
      </c>
      <c r="I72" s="163">
        <v>0</v>
      </c>
      <c r="J72" s="164">
        <v>0</v>
      </c>
    </row>
    <row r="73" spans="1:10" ht="15.75">
      <c r="A73" s="30"/>
      <c r="B73" s="3" t="s">
        <v>294</v>
      </c>
      <c r="C73" s="31" t="s">
        <v>280</v>
      </c>
      <c r="D73" s="80"/>
      <c r="E73" s="211">
        <v>0</v>
      </c>
      <c r="F73" s="163">
        <v>0</v>
      </c>
      <c r="G73" s="209">
        <v>0</v>
      </c>
      <c r="H73" s="208">
        <v>0</v>
      </c>
      <c r="I73" s="163">
        <v>0</v>
      </c>
      <c r="J73" s="164">
        <v>0</v>
      </c>
    </row>
    <row r="74" spans="1:10" ht="15.75">
      <c r="A74" s="30"/>
      <c r="B74" s="3" t="s">
        <v>295</v>
      </c>
      <c r="C74" s="31" t="s">
        <v>281</v>
      </c>
      <c r="D74" s="80"/>
      <c r="E74" s="211">
        <v>0</v>
      </c>
      <c r="F74" s="163">
        <v>106138</v>
      </c>
      <c r="G74" s="209">
        <v>106138</v>
      </c>
      <c r="H74" s="208">
        <v>0</v>
      </c>
      <c r="I74" s="163">
        <v>0</v>
      </c>
      <c r="J74" s="164">
        <v>0</v>
      </c>
    </row>
    <row r="75" spans="1:10" ht="15.75">
      <c r="A75" s="30"/>
      <c r="B75" s="3" t="s">
        <v>296</v>
      </c>
      <c r="C75" s="31" t="s">
        <v>2</v>
      </c>
      <c r="D75" s="80"/>
      <c r="E75" s="211">
        <v>0</v>
      </c>
      <c r="F75" s="163">
        <v>50607038</v>
      </c>
      <c r="G75" s="209">
        <v>50607038</v>
      </c>
      <c r="H75" s="208">
        <v>0</v>
      </c>
      <c r="I75" s="163">
        <v>43193799</v>
      </c>
      <c r="J75" s="164">
        <v>43193799</v>
      </c>
    </row>
    <row r="76" spans="1:10" ht="15.75">
      <c r="A76" s="30"/>
      <c r="B76" s="81" t="s">
        <v>173</v>
      </c>
      <c r="C76" s="82"/>
      <c r="D76" s="63"/>
      <c r="E76" s="206">
        <v>985361010</v>
      </c>
      <c r="F76" s="161">
        <v>1320788913</v>
      </c>
      <c r="G76" s="207">
        <v>2306149923</v>
      </c>
      <c r="H76" s="206">
        <v>871288654</v>
      </c>
      <c r="I76" s="161">
        <v>1092016647</v>
      </c>
      <c r="J76" s="162">
        <v>1963305301</v>
      </c>
    </row>
    <row r="77" spans="1:10" ht="15.75">
      <c r="A77" s="30"/>
      <c r="B77" s="2" t="s">
        <v>14</v>
      </c>
      <c r="C77" s="2" t="s">
        <v>174</v>
      </c>
      <c r="D77" s="63"/>
      <c r="E77" s="206">
        <v>65008171</v>
      </c>
      <c r="F77" s="161">
        <v>70942448</v>
      </c>
      <c r="G77" s="207">
        <v>135950619</v>
      </c>
      <c r="H77" s="206">
        <v>49252335</v>
      </c>
      <c r="I77" s="161">
        <v>56050432</v>
      </c>
      <c r="J77" s="162">
        <v>105302767</v>
      </c>
    </row>
    <row r="78" spans="1:10" ht="15.75">
      <c r="A78" s="30"/>
      <c r="B78" s="31" t="s">
        <v>175</v>
      </c>
      <c r="C78" s="31" t="s">
        <v>176</v>
      </c>
      <c r="D78" s="63"/>
      <c r="E78" s="208">
        <v>19995775</v>
      </c>
      <c r="F78" s="163">
        <v>0</v>
      </c>
      <c r="G78" s="209">
        <v>19995775</v>
      </c>
      <c r="H78" s="208">
        <v>11346140</v>
      </c>
      <c r="I78" s="163">
        <v>0</v>
      </c>
      <c r="J78" s="164">
        <v>11346140</v>
      </c>
    </row>
    <row r="79" spans="1:10" ht="15.75">
      <c r="A79" s="30"/>
      <c r="B79" s="31" t="s">
        <v>177</v>
      </c>
      <c r="C79" s="31" t="s">
        <v>178</v>
      </c>
      <c r="D79" s="63"/>
      <c r="E79" s="208">
        <v>17927141</v>
      </c>
      <c r="F79" s="163">
        <v>24775212</v>
      </c>
      <c r="G79" s="209">
        <v>42702353</v>
      </c>
      <c r="H79" s="208">
        <v>14459589</v>
      </c>
      <c r="I79" s="163">
        <v>17679389</v>
      </c>
      <c r="J79" s="164">
        <v>32138978</v>
      </c>
    </row>
    <row r="80" spans="1:10" ht="15.75">
      <c r="A80" s="30"/>
      <c r="B80" s="31" t="s">
        <v>179</v>
      </c>
      <c r="C80" s="31" t="s">
        <v>180</v>
      </c>
      <c r="D80" s="63"/>
      <c r="E80" s="208">
        <v>23761785</v>
      </c>
      <c r="F80" s="163">
        <v>9004870</v>
      </c>
      <c r="G80" s="209">
        <v>32766655</v>
      </c>
      <c r="H80" s="208">
        <v>17546040</v>
      </c>
      <c r="I80" s="163">
        <v>6928003</v>
      </c>
      <c r="J80" s="164">
        <v>24474043</v>
      </c>
    </row>
    <row r="81" spans="1:10" ht="15.75">
      <c r="A81" s="30"/>
      <c r="B81" s="31" t="s">
        <v>181</v>
      </c>
      <c r="C81" s="31" t="s">
        <v>182</v>
      </c>
      <c r="D81" s="63"/>
      <c r="E81" s="208">
        <v>3040916</v>
      </c>
      <c r="F81" s="163">
        <v>1301113</v>
      </c>
      <c r="G81" s="209">
        <v>4342029</v>
      </c>
      <c r="H81" s="208">
        <v>2483134</v>
      </c>
      <c r="I81" s="163">
        <v>1064265</v>
      </c>
      <c r="J81" s="164">
        <v>3547399</v>
      </c>
    </row>
    <row r="82" spans="1:10" ht="15.75">
      <c r="A82" s="30"/>
      <c r="B82" s="31" t="s">
        <v>183</v>
      </c>
      <c r="C82" s="31" t="s">
        <v>184</v>
      </c>
      <c r="D82" s="63"/>
      <c r="E82" s="208">
        <v>227391</v>
      </c>
      <c r="F82" s="163">
        <v>32440370</v>
      </c>
      <c r="G82" s="209">
        <v>32667761</v>
      </c>
      <c r="H82" s="208">
        <v>3320118</v>
      </c>
      <c r="I82" s="163">
        <v>26718602</v>
      </c>
      <c r="J82" s="164">
        <v>30038720</v>
      </c>
    </row>
    <row r="83" spans="1:10" ht="15.75">
      <c r="A83" s="30"/>
      <c r="B83" s="31" t="s">
        <v>185</v>
      </c>
      <c r="C83" s="31" t="s">
        <v>186</v>
      </c>
      <c r="D83" s="63"/>
      <c r="E83" s="208">
        <v>0</v>
      </c>
      <c r="F83" s="163">
        <v>216388</v>
      </c>
      <c r="G83" s="209">
        <v>216388</v>
      </c>
      <c r="H83" s="208">
        <v>0</v>
      </c>
      <c r="I83" s="163">
        <v>181367</v>
      </c>
      <c r="J83" s="164">
        <v>181367</v>
      </c>
    </row>
    <row r="84" spans="1:10" ht="15.75">
      <c r="A84" s="30"/>
      <c r="B84" s="31" t="s">
        <v>187</v>
      </c>
      <c r="C84" s="31" t="s">
        <v>188</v>
      </c>
      <c r="D84" s="63"/>
      <c r="E84" s="208">
        <v>55163</v>
      </c>
      <c r="F84" s="163">
        <v>3204495</v>
      </c>
      <c r="G84" s="209">
        <v>3259658</v>
      </c>
      <c r="H84" s="208">
        <v>97314</v>
      </c>
      <c r="I84" s="163">
        <v>3478806</v>
      </c>
      <c r="J84" s="164">
        <v>3576120</v>
      </c>
    </row>
    <row r="85" spans="1:10" ht="15.75">
      <c r="A85" s="30"/>
      <c r="B85" s="31" t="s">
        <v>189</v>
      </c>
      <c r="C85" s="31" t="s">
        <v>190</v>
      </c>
      <c r="D85" s="63"/>
      <c r="E85" s="208">
        <v>0</v>
      </c>
      <c r="F85" s="163">
        <v>0</v>
      </c>
      <c r="G85" s="209">
        <v>0</v>
      </c>
      <c r="H85" s="208">
        <v>0</v>
      </c>
      <c r="I85" s="163">
        <v>0</v>
      </c>
      <c r="J85" s="164">
        <v>0</v>
      </c>
    </row>
    <row r="86" spans="1:10" ht="15.75">
      <c r="A86" s="30"/>
      <c r="B86" s="2" t="s">
        <v>13</v>
      </c>
      <c r="C86" s="2" t="s">
        <v>191</v>
      </c>
      <c r="D86" s="63"/>
      <c r="E86" s="206">
        <v>920352839</v>
      </c>
      <c r="F86" s="161">
        <v>1249846465</v>
      </c>
      <c r="G86" s="207">
        <v>2170199304</v>
      </c>
      <c r="H86" s="206">
        <v>822036319</v>
      </c>
      <c r="I86" s="161">
        <v>1035966215</v>
      </c>
      <c r="J86" s="162">
        <v>1858002534</v>
      </c>
    </row>
    <row r="87" spans="1:10" ht="15.75">
      <c r="A87" s="30"/>
      <c r="B87" s="68" t="s">
        <v>192</v>
      </c>
      <c r="C87" s="31" t="s">
        <v>193</v>
      </c>
      <c r="D87" s="63"/>
      <c r="E87" s="208">
        <v>7087297</v>
      </c>
      <c r="F87" s="163">
        <v>3863884</v>
      </c>
      <c r="G87" s="209">
        <v>10951181</v>
      </c>
      <c r="H87" s="208">
        <v>5755288</v>
      </c>
      <c r="I87" s="163">
        <v>2036084</v>
      </c>
      <c r="J87" s="164">
        <v>7791372</v>
      </c>
    </row>
    <row r="88" spans="1:10" ht="15.75">
      <c r="A88" s="30"/>
      <c r="B88" s="31" t="s">
        <v>194</v>
      </c>
      <c r="C88" s="31" t="s">
        <v>195</v>
      </c>
      <c r="D88" s="63"/>
      <c r="E88" s="208">
        <v>23103086</v>
      </c>
      <c r="F88" s="163">
        <v>16184649</v>
      </c>
      <c r="G88" s="209">
        <v>39287735</v>
      </c>
      <c r="H88" s="208">
        <v>23242788</v>
      </c>
      <c r="I88" s="163">
        <v>13837997</v>
      </c>
      <c r="J88" s="164">
        <v>37080785</v>
      </c>
    </row>
    <row r="89" spans="1:10" ht="15.75">
      <c r="A89" s="30"/>
      <c r="B89" s="68" t="s">
        <v>196</v>
      </c>
      <c r="C89" s="31" t="s">
        <v>197</v>
      </c>
      <c r="D89" s="63"/>
      <c r="E89" s="208">
        <v>169083</v>
      </c>
      <c r="F89" s="163">
        <v>0</v>
      </c>
      <c r="G89" s="209">
        <v>169083</v>
      </c>
      <c r="H89" s="208">
        <v>65681</v>
      </c>
      <c r="I89" s="163">
        <v>0</v>
      </c>
      <c r="J89" s="164">
        <v>65681</v>
      </c>
    </row>
    <row r="90" spans="1:10" ht="15.75">
      <c r="A90" s="30"/>
      <c r="B90" s="31" t="s">
        <v>198</v>
      </c>
      <c r="C90" s="31" t="s">
        <v>199</v>
      </c>
      <c r="D90" s="63"/>
      <c r="E90" s="208">
        <v>0</v>
      </c>
      <c r="F90" s="163">
        <v>0</v>
      </c>
      <c r="G90" s="209">
        <v>0</v>
      </c>
      <c r="H90" s="208">
        <v>0</v>
      </c>
      <c r="I90" s="163">
        <v>0</v>
      </c>
      <c r="J90" s="164">
        <v>0</v>
      </c>
    </row>
    <row r="91" spans="1:10" ht="15.75">
      <c r="A91" s="30"/>
      <c r="B91" s="78" t="s">
        <v>200</v>
      </c>
      <c r="C91" s="31" t="s">
        <v>201</v>
      </c>
      <c r="D91" s="63"/>
      <c r="E91" s="208">
        <v>208078156</v>
      </c>
      <c r="F91" s="163">
        <v>199389528</v>
      </c>
      <c r="G91" s="209">
        <v>407467684</v>
      </c>
      <c r="H91" s="208">
        <v>186467015</v>
      </c>
      <c r="I91" s="163">
        <v>170167248</v>
      </c>
      <c r="J91" s="164">
        <v>356634263</v>
      </c>
    </row>
    <row r="92" spans="1:10" ht="15.75">
      <c r="A92" s="30"/>
      <c r="B92" s="31" t="s">
        <v>202</v>
      </c>
      <c r="C92" s="31" t="s">
        <v>203</v>
      </c>
      <c r="D92" s="63"/>
      <c r="E92" s="208">
        <v>681915217</v>
      </c>
      <c r="F92" s="163">
        <v>1030408255</v>
      </c>
      <c r="G92" s="209">
        <v>1712323472</v>
      </c>
      <c r="H92" s="208">
        <v>606505547</v>
      </c>
      <c r="I92" s="163">
        <v>849924755</v>
      </c>
      <c r="J92" s="164">
        <v>1456430302</v>
      </c>
    </row>
    <row r="93" spans="1:10" ht="15.75">
      <c r="A93" s="30"/>
      <c r="B93" s="31" t="s">
        <v>204</v>
      </c>
      <c r="C93" s="31" t="s">
        <v>205</v>
      </c>
      <c r="D93" s="63"/>
      <c r="E93" s="208">
        <v>0</v>
      </c>
      <c r="F93" s="163">
        <v>149</v>
      </c>
      <c r="G93" s="209">
        <v>149</v>
      </c>
      <c r="H93" s="208">
        <v>0</v>
      </c>
      <c r="I93" s="163">
        <v>131</v>
      </c>
      <c r="J93" s="164">
        <v>131</v>
      </c>
    </row>
    <row r="94" spans="1:10" ht="15.75">
      <c r="A94" s="30"/>
      <c r="B94" s="2" t="s">
        <v>18</v>
      </c>
      <c r="C94" s="11" t="s">
        <v>206</v>
      </c>
      <c r="D94" s="63"/>
      <c r="E94" s="375">
        <v>0</v>
      </c>
      <c r="F94" s="362">
        <v>0</v>
      </c>
      <c r="G94" s="376">
        <v>0</v>
      </c>
      <c r="H94" s="375">
        <v>0</v>
      </c>
      <c r="I94" s="362">
        <v>0</v>
      </c>
      <c r="J94" s="377">
        <v>0</v>
      </c>
    </row>
    <row r="95" spans="1:10" ht="15.75">
      <c r="A95" s="30"/>
      <c r="B95" s="31"/>
      <c r="C95" s="8"/>
      <c r="D95" s="63"/>
      <c r="E95" s="208"/>
      <c r="F95" s="163"/>
      <c r="G95" s="209"/>
      <c r="H95" s="208"/>
      <c r="I95" s="163"/>
      <c r="J95" s="164"/>
    </row>
    <row r="96" spans="1:10" ht="15.75">
      <c r="A96" s="39"/>
      <c r="B96" s="40"/>
      <c r="C96" s="121" t="s">
        <v>207</v>
      </c>
      <c r="D96" s="84"/>
      <c r="E96" s="212">
        <v>1275634192</v>
      </c>
      <c r="F96" s="213">
        <v>1727138227</v>
      </c>
      <c r="G96" s="214">
        <v>3002772419</v>
      </c>
      <c r="H96" s="212">
        <v>1121727013</v>
      </c>
      <c r="I96" s="213">
        <v>1473512460</v>
      </c>
      <c r="J96" s="215">
        <v>2595239473</v>
      </c>
    </row>
    <row r="98" ht="15.75">
      <c r="A98" s="126" t="s">
        <v>342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9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tabSelected="1" view="pageBreakPreview" zoomScale="60" zoomScaleNormal="70" zoomScalePageLayoutView="0" workbookViewId="0" topLeftCell="A1">
      <pane ySplit="9" topLeftCell="A34" activePane="bottomLeft" state="frozen"/>
      <selection pane="topLeft" activeCell="C47" sqref="C47"/>
      <selection pane="bottomLeft" activeCell="D30" sqref="D30"/>
    </sheetView>
  </sheetViews>
  <sheetFormatPr defaultColWidth="9.140625" defaultRowHeight="12.75"/>
  <cols>
    <col min="1" max="1" width="3.7109375" style="64" customWidth="1"/>
    <col min="2" max="2" width="10.00390625" style="64" customWidth="1"/>
    <col min="3" max="3" width="93.7109375" style="64" customWidth="1"/>
    <col min="4" max="4" width="9.28125" style="64" customWidth="1"/>
    <col min="5" max="5" width="23.00390625" style="64" customWidth="1"/>
    <col min="6" max="6" width="26.7109375" style="64" customWidth="1"/>
    <col min="7" max="7" width="17.28125" style="64" customWidth="1"/>
    <col min="8" max="8" width="21.28125" style="64" customWidth="1"/>
    <col min="9" max="9" width="9.140625" style="64" customWidth="1"/>
    <col min="10" max="11" width="13.421875" style="64" bestFit="1" customWidth="1"/>
    <col min="12" max="13" width="14.7109375" style="64" bestFit="1" customWidth="1"/>
    <col min="14" max="16384" width="9.140625" style="64" customWidth="1"/>
  </cols>
  <sheetData>
    <row r="1" spans="1:8" ht="9.75" customHeight="1">
      <c r="A1" s="283"/>
      <c r="B1" s="284"/>
      <c r="C1" s="284"/>
      <c r="D1" s="284"/>
      <c r="E1" s="284"/>
      <c r="F1" s="284"/>
      <c r="G1" s="284"/>
      <c r="H1" s="364"/>
    </row>
    <row r="2" spans="1:8" s="219" customFormat="1" ht="30" customHeight="1">
      <c r="A2" s="366" t="s">
        <v>345</v>
      </c>
      <c r="B2" s="367"/>
      <c r="C2" s="367"/>
      <c r="D2" s="367"/>
      <c r="E2" s="367"/>
      <c r="F2" s="367"/>
      <c r="G2" s="367"/>
      <c r="H2" s="364"/>
    </row>
    <row r="3" spans="1:8" s="219" customFormat="1" ht="30" customHeight="1">
      <c r="A3" s="336" t="s">
        <v>597</v>
      </c>
      <c r="B3" s="337"/>
      <c r="C3" s="337"/>
      <c r="D3" s="337"/>
      <c r="E3" s="337"/>
      <c r="F3" s="337"/>
      <c r="G3" s="337"/>
      <c r="H3" s="365"/>
    </row>
    <row r="4" spans="1:8" ht="9.75" customHeight="1">
      <c r="A4" s="269"/>
      <c r="B4" s="270"/>
      <c r="C4" s="270"/>
      <c r="D4" s="270"/>
      <c r="E4" s="270"/>
      <c r="F4" s="270"/>
      <c r="G4" s="270"/>
      <c r="H4" s="439"/>
    </row>
    <row r="5" spans="1:8" ht="15.75" customHeight="1">
      <c r="A5" s="30"/>
      <c r="B5" s="31"/>
      <c r="C5" s="15"/>
      <c r="D5" s="271"/>
      <c r="E5" s="570" t="s">
        <v>347</v>
      </c>
      <c r="F5" s="571"/>
      <c r="G5" s="571"/>
      <c r="H5" s="572"/>
    </row>
    <row r="6" spans="1:8" ht="15.75">
      <c r="A6" s="30"/>
      <c r="B6" s="31"/>
      <c r="C6" s="15"/>
      <c r="D6" s="271"/>
      <c r="E6" s="573"/>
      <c r="F6" s="574"/>
      <c r="G6" s="574"/>
      <c r="H6" s="575"/>
    </row>
    <row r="7" spans="1:11" ht="15.75">
      <c r="A7" s="30"/>
      <c r="B7" s="2"/>
      <c r="C7" s="65" t="s">
        <v>71</v>
      </c>
      <c r="D7" s="378" t="s">
        <v>69</v>
      </c>
      <c r="E7" s="274" t="s">
        <v>0</v>
      </c>
      <c r="F7" s="262" t="s">
        <v>1</v>
      </c>
      <c r="G7" s="262" t="s">
        <v>0</v>
      </c>
      <c r="H7" s="262" t="s">
        <v>1</v>
      </c>
      <c r="K7"/>
    </row>
    <row r="8" spans="1:8" ht="15.75">
      <c r="A8" s="30"/>
      <c r="B8" s="31"/>
      <c r="C8" s="60"/>
      <c r="D8" s="272"/>
      <c r="E8" s="275" t="s">
        <v>593</v>
      </c>
      <c r="F8" s="160">
        <v>43831</v>
      </c>
      <c r="G8" s="160">
        <v>44378</v>
      </c>
      <c r="H8" s="160">
        <v>44013</v>
      </c>
    </row>
    <row r="9" spans="1:8" ht="15.75">
      <c r="A9" s="39"/>
      <c r="B9" s="40"/>
      <c r="C9" s="263"/>
      <c r="D9" s="273"/>
      <c r="E9" s="276" t="str">
        <f>+v!E8</f>
        <v>30.09.2021</v>
      </c>
      <c r="F9" s="335">
        <v>44104</v>
      </c>
      <c r="G9" s="335" t="s">
        <v>595</v>
      </c>
      <c r="H9" s="335" t="s">
        <v>598</v>
      </c>
    </row>
    <row r="10" spans="1:19" s="66" customFormat="1" ht="15.75">
      <c r="A10" s="1"/>
      <c r="B10" s="2" t="s">
        <v>11</v>
      </c>
      <c r="C10" s="2" t="s">
        <v>68</v>
      </c>
      <c r="D10" s="356" t="s">
        <v>517</v>
      </c>
      <c r="E10" s="161">
        <v>39180886</v>
      </c>
      <c r="F10" s="205">
        <v>26696250</v>
      </c>
      <c r="G10" s="368">
        <v>15036847</v>
      </c>
      <c r="H10" s="205">
        <v>9348804</v>
      </c>
      <c r="J10" s="277"/>
      <c r="O10" s="277"/>
      <c r="P10" s="277"/>
      <c r="Q10" s="277"/>
      <c r="R10" s="277"/>
      <c r="S10" s="277"/>
    </row>
    <row r="11" spans="1:18" ht="15.75">
      <c r="A11" s="59"/>
      <c r="B11" s="3" t="s">
        <v>34</v>
      </c>
      <c r="C11" s="31" t="s">
        <v>9</v>
      </c>
      <c r="D11" s="341"/>
      <c r="E11" s="163">
        <v>30243361</v>
      </c>
      <c r="F11" s="203">
        <v>21827092</v>
      </c>
      <c r="G11" s="369">
        <v>11197415</v>
      </c>
      <c r="H11" s="203">
        <v>7440894</v>
      </c>
      <c r="J11" s="277"/>
      <c r="O11" s="277"/>
      <c r="P11" s="277"/>
      <c r="Q11" s="277"/>
      <c r="R11" s="277"/>
    </row>
    <row r="12" spans="1:18" ht="15.75">
      <c r="A12" s="59"/>
      <c r="B12" s="3" t="s">
        <v>33</v>
      </c>
      <c r="C12" s="31" t="s">
        <v>85</v>
      </c>
      <c r="D12" s="341"/>
      <c r="E12" s="163">
        <v>620236</v>
      </c>
      <c r="F12" s="203">
        <v>33538</v>
      </c>
      <c r="G12" s="369">
        <v>276799</v>
      </c>
      <c r="H12" s="203">
        <v>33538</v>
      </c>
      <c r="J12" s="277"/>
      <c r="O12" s="277"/>
      <c r="P12" s="277"/>
      <c r="Q12" s="277"/>
      <c r="R12" s="277"/>
    </row>
    <row r="13" spans="1:18" ht="15.75">
      <c r="A13" s="59"/>
      <c r="B13" s="3" t="s">
        <v>35</v>
      </c>
      <c r="C13" s="31" t="s">
        <v>302</v>
      </c>
      <c r="D13" s="341"/>
      <c r="E13" s="163">
        <v>36021</v>
      </c>
      <c r="F13" s="203">
        <v>102954</v>
      </c>
      <c r="G13" s="369">
        <v>9158</v>
      </c>
      <c r="H13" s="203">
        <v>22745</v>
      </c>
      <c r="J13" s="277"/>
      <c r="O13" s="277"/>
      <c r="P13" s="277"/>
      <c r="Q13" s="277"/>
      <c r="R13" s="277"/>
    </row>
    <row r="14" spans="1:18" ht="15.75">
      <c r="A14" s="59"/>
      <c r="B14" s="3" t="s">
        <v>36</v>
      </c>
      <c r="C14" s="31" t="s">
        <v>301</v>
      </c>
      <c r="D14" s="341"/>
      <c r="E14" s="163">
        <v>1355011</v>
      </c>
      <c r="F14" s="203">
        <v>347773</v>
      </c>
      <c r="G14" s="369">
        <v>756130</v>
      </c>
      <c r="H14" s="203">
        <v>248734</v>
      </c>
      <c r="J14" s="277"/>
      <c r="O14" s="277"/>
      <c r="P14" s="277"/>
      <c r="Q14" s="277"/>
      <c r="R14" s="277"/>
    </row>
    <row r="15" spans="1:18" ht="15.75">
      <c r="A15" s="59"/>
      <c r="B15" s="3" t="s">
        <v>46</v>
      </c>
      <c r="C15" s="31" t="s">
        <v>84</v>
      </c>
      <c r="D15" s="341"/>
      <c r="E15" s="163">
        <v>6592475</v>
      </c>
      <c r="F15" s="203">
        <v>4131671</v>
      </c>
      <c r="G15" s="369">
        <v>2682928</v>
      </c>
      <c r="H15" s="203">
        <v>1530190</v>
      </c>
      <c r="J15" s="277"/>
      <c r="O15" s="277"/>
      <c r="P15" s="277"/>
      <c r="Q15" s="277"/>
      <c r="R15" s="277"/>
    </row>
    <row r="16" spans="1:18" ht="15.75">
      <c r="A16" s="59"/>
      <c r="B16" s="3" t="s">
        <v>303</v>
      </c>
      <c r="C16" s="31" t="s">
        <v>372</v>
      </c>
      <c r="D16" s="341"/>
      <c r="E16" s="163">
        <v>89133</v>
      </c>
      <c r="F16" s="203">
        <v>80399</v>
      </c>
      <c r="G16" s="369">
        <v>34566</v>
      </c>
      <c r="H16" s="203">
        <v>30224</v>
      </c>
      <c r="J16" s="277"/>
      <c r="O16" s="277"/>
      <c r="P16" s="277"/>
      <c r="Q16" s="277"/>
      <c r="R16" s="277"/>
    </row>
    <row r="17" spans="1:18" ht="15.75">
      <c r="A17" s="59"/>
      <c r="B17" s="3" t="s">
        <v>304</v>
      </c>
      <c r="C17" s="31" t="s">
        <v>409</v>
      </c>
      <c r="D17" s="341"/>
      <c r="E17" s="163">
        <v>3421125</v>
      </c>
      <c r="F17" s="203">
        <v>1920007</v>
      </c>
      <c r="G17" s="369">
        <v>1447589</v>
      </c>
      <c r="H17" s="203">
        <v>741199</v>
      </c>
      <c r="J17" s="277"/>
      <c r="O17" s="277"/>
      <c r="P17" s="277"/>
      <c r="Q17" s="277"/>
      <c r="R17" s="277"/>
    </row>
    <row r="18" spans="1:18" ht="15.75">
      <c r="A18" s="59"/>
      <c r="B18" s="3" t="s">
        <v>305</v>
      </c>
      <c r="C18" s="31" t="s">
        <v>410</v>
      </c>
      <c r="D18" s="341"/>
      <c r="E18" s="163">
        <v>3082217</v>
      </c>
      <c r="F18" s="203">
        <v>2131265</v>
      </c>
      <c r="G18" s="369">
        <v>1200773</v>
      </c>
      <c r="H18" s="203">
        <v>758767</v>
      </c>
      <c r="J18" s="277"/>
      <c r="O18" s="277"/>
      <c r="P18" s="277"/>
      <c r="Q18" s="277"/>
      <c r="R18" s="277"/>
    </row>
    <row r="19" spans="1:18" ht="15.75">
      <c r="A19" s="59"/>
      <c r="B19" s="3" t="s">
        <v>306</v>
      </c>
      <c r="C19" s="31" t="s">
        <v>464</v>
      </c>
      <c r="D19" s="341"/>
      <c r="E19" s="163">
        <v>0</v>
      </c>
      <c r="F19" s="203">
        <v>0</v>
      </c>
      <c r="G19" s="369">
        <v>0</v>
      </c>
      <c r="H19" s="203">
        <v>0</v>
      </c>
      <c r="J19" s="277"/>
      <c r="O19" s="277"/>
      <c r="P19" s="277"/>
      <c r="Q19" s="277"/>
      <c r="R19" s="277"/>
    </row>
    <row r="20" spans="1:18" ht="15.75">
      <c r="A20" s="59"/>
      <c r="B20" s="3" t="s">
        <v>307</v>
      </c>
      <c r="C20" s="35" t="s">
        <v>65</v>
      </c>
      <c r="D20" s="340"/>
      <c r="E20" s="165">
        <v>333782</v>
      </c>
      <c r="F20" s="342">
        <v>253222</v>
      </c>
      <c r="G20" s="370">
        <v>114417</v>
      </c>
      <c r="H20" s="342">
        <v>72703</v>
      </c>
      <c r="J20" s="277"/>
      <c r="O20" s="277"/>
      <c r="P20" s="277"/>
      <c r="Q20" s="277"/>
      <c r="R20" s="277"/>
    </row>
    <row r="21" spans="1:18" ht="15.75">
      <c r="A21" s="1"/>
      <c r="B21" s="37" t="s">
        <v>16</v>
      </c>
      <c r="C21" s="343" t="s">
        <v>457</v>
      </c>
      <c r="D21" s="356" t="s">
        <v>518</v>
      </c>
      <c r="E21" s="161">
        <v>17027939</v>
      </c>
      <c r="F21" s="205">
        <v>9485150</v>
      </c>
      <c r="G21" s="368">
        <v>6263968</v>
      </c>
      <c r="H21" s="205">
        <v>3140357</v>
      </c>
      <c r="J21" s="277"/>
      <c r="O21" s="277"/>
      <c r="P21" s="277"/>
      <c r="Q21" s="277"/>
      <c r="R21" s="277"/>
    </row>
    <row r="22" spans="1:18" s="66" customFormat="1" ht="15.75">
      <c r="A22" s="59"/>
      <c r="B22" s="3" t="s">
        <v>37</v>
      </c>
      <c r="C22" s="31" t="s">
        <v>10</v>
      </c>
      <c r="D22" s="341"/>
      <c r="E22" s="163">
        <v>14328650</v>
      </c>
      <c r="F22" s="203">
        <v>6188421</v>
      </c>
      <c r="G22" s="369">
        <v>5416493</v>
      </c>
      <c r="H22" s="203">
        <v>2113161</v>
      </c>
      <c r="J22" s="277"/>
      <c r="O22" s="277"/>
      <c r="P22" s="277"/>
      <c r="Q22" s="277"/>
      <c r="R22" s="277"/>
    </row>
    <row r="23" spans="1:18" ht="15.75">
      <c r="A23" s="59"/>
      <c r="B23" s="3" t="s">
        <v>38</v>
      </c>
      <c r="C23" s="35" t="s">
        <v>309</v>
      </c>
      <c r="D23" s="340"/>
      <c r="E23" s="165">
        <v>936539</v>
      </c>
      <c r="F23" s="342">
        <v>1206013</v>
      </c>
      <c r="G23" s="370">
        <v>287798</v>
      </c>
      <c r="H23" s="342">
        <v>344052</v>
      </c>
      <c r="J23" s="277"/>
      <c r="O23" s="277"/>
      <c r="P23" s="277"/>
      <c r="Q23" s="277"/>
      <c r="R23" s="277"/>
    </row>
    <row r="24" spans="1:18" ht="15.75">
      <c r="A24" s="59"/>
      <c r="B24" s="3" t="s">
        <v>39</v>
      </c>
      <c r="C24" s="32" t="s">
        <v>308</v>
      </c>
      <c r="D24" s="340"/>
      <c r="E24" s="165">
        <v>125463</v>
      </c>
      <c r="F24" s="342">
        <v>220025</v>
      </c>
      <c r="G24" s="370">
        <v>7960</v>
      </c>
      <c r="H24" s="342">
        <v>51770</v>
      </c>
      <c r="J24" s="277"/>
      <c r="O24" s="277"/>
      <c r="P24" s="277"/>
      <c r="Q24" s="277"/>
      <c r="R24" s="277"/>
    </row>
    <row r="25" spans="1:18" ht="15.75">
      <c r="A25" s="59"/>
      <c r="B25" s="3" t="s">
        <v>59</v>
      </c>
      <c r="C25" s="31" t="s">
        <v>96</v>
      </c>
      <c r="D25" s="341"/>
      <c r="E25" s="163">
        <v>1502405</v>
      </c>
      <c r="F25" s="203">
        <v>1395784</v>
      </c>
      <c r="G25" s="369">
        <v>511918</v>
      </c>
      <c r="H25" s="203">
        <v>492225</v>
      </c>
      <c r="J25" s="277"/>
      <c r="O25" s="277"/>
      <c r="P25" s="277"/>
      <c r="Q25" s="277"/>
      <c r="R25" s="277"/>
    </row>
    <row r="26" spans="1:18" ht="15.75">
      <c r="A26" s="59"/>
      <c r="B26" s="3" t="s">
        <v>60</v>
      </c>
      <c r="C26" s="31" t="s">
        <v>465</v>
      </c>
      <c r="D26" s="341"/>
      <c r="E26" s="163">
        <v>89310</v>
      </c>
      <c r="F26" s="203">
        <v>107869</v>
      </c>
      <c r="G26" s="369">
        <v>34071</v>
      </c>
      <c r="H26" s="203">
        <v>26401</v>
      </c>
      <c r="J26" s="277"/>
      <c r="O26" s="277"/>
      <c r="P26" s="277"/>
      <c r="Q26" s="277"/>
      <c r="R26" s="277"/>
    </row>
    <row r="27" spans="1:18" ht="15.75">
      <c r="A27" s="59"/>
      <c r="B27" s="3" t="s">
        <v>222</v>
      </c>
      <c r="C27" s="35" t="s">
        <v>66</v>
      </c>
      <c r="D27" s="340"/>
      <c r="E27" s="165">
        <v>45572</v>
      </c>
      <c r="F27" s="342">
        <v>367038</v>
      </c>
      <c r="G27" s="370">
        <v>5728</v>
      </c>
      <c r="H27" s="342">
        <v>112748</v>
      </c>
      <c r="J27" s="277"/>
      <c r="O27" s="277"/>
      <c r="P27" s="277"/>
      <c r="Q27" s="277"/>
      <c r="R27" s="277"/>
    </row>
    <row r="28" spans="1:18" s="66" customFormat="1" ht="15.75">
      <c r="A28" s="1"/>
      <c r="B28" s="2" t="s">
        <v>15</v>
      </c>
      <c r="C28" s="37" t="s">
        <v>338</v>
      </c>
      <c r="D28" s="341"/>
      <c r="E28" s="161">
        <v>22152947</v>
      </c>
      <c r="F28" s="205">
        <v>17211100</v>
      </c>
      <c r="G28" s="368">
        <v>8772879</v>
      </c>
      <c r="H28" s="205">
        <v>6208447</v>
      </c>
      <c r="J28" s="277"/>
      <c r="O28" s="277"/>
      <c r="P28" s="277"/>
      <c r="Q28" s="277"/>
      <c r="R28" s="277"/>
    </row>
    <row r="29" spans="1:18" s="66" customFormat="1" ht="15.75">
      <c r="A29" s="1"/>
      <c r="B29" s="2" t="s">
        <v>14</v>
      </c>
      <c r="C29" s="37" t="s">
        <v>339</v>
      </c>
      <c r="D29" s="356" t="s">
        <v>666</v>
      </c>
      <c r="E29" s="161">
        <v>6060435</v>
      </c>
      <c r="F29" s="205">
        <v>4485712</v>
      </c>
      <c r="G29" s="368">
        <v>2186017</v>
      </c>
      <c r="H29" s="205">
        <v>1520328</v>
      </c>
      <c r="J29" s="277"/>
      <c r="O29" s="277"/>
      <c r="P29" s="277"/>
      <c r="Q29" s="277"/>
      <c r="R29" s="277"/>
    </row>
    <row r="30" spans="1:18" ht="15.75">
      <c r="A30" s="59"/>
      <c r="B30" s="3" t="s">
        <v>47</v>
      </c>
      <c r="C30" s="31" t="s">
        <v>32</v>
      </c>
      <c r="D30" s="341"/>
      <c r="E30" s="163">
        <v>8068167</v>
      </c>
      <c r="F30" s="203">
        <v>5561727</v>
      </c>
      <c r="G30" s="369">
        <v>3059086</v>
      </c>
      <c r="H30" s="203">
        <v>1906178</v>
      </c>
      <c r="J30" s="277"/>
      <c r="O30" s="277"/>
      <c r="P30" s="277"/>
      <c r="Q30" s="277"/>
      <c r="R30" s="277"/>
    </row>
    <row r="31" spans="1:18" ht="15.75">
      <c r="A31" s="59"/>
      <c r="B31" s="3" t="s">
        <v>61</v>
      </c>
      <c r="C31" s="31" t="s">
        <v>67</v>
      </c>
      <c r="D31" s="341"/>
      <c r="E31" s="163">
        <v>662001</v>
      </c>
      <c r="F31" s="203">
        <v>517601</v>
      </c>
      <c r="G31" s="369">
        <v>237424</v>
      </c>
      <c r="H31" s="203">
        <v>185951</v>
      </c>
      <c r="J31" s="277"/>
      <c r="O31" s="277"/>
      <c r="P31" s="277"/>
      <c r="Q31" s="277"/>
      <c r="R31" s="277"/>
    </row>
    <row r="32" spans="1:18" ht="15.75">
      <c r="A32" s="59"/>
      <c r="B32" s="3" t="s">
        <v>62</v>
      </c>
      <c r="C32" s="31" t="s">
        <v>2</v>
      </c>
      <c r="D32" s="341"/>
      <c r="E32" s="163">
        <v>7406166</v>
      </c>
      <c r="F32" s="203">
        <v>5044126</v>
      </c>
      <c r="G32" s="369">
        <v>2821662</v>
      </c>
      <c r="H32" s="203">
        <v>1720227</v>
      </c>
      <c r="J32" s="277"/>
      <c r="O32" s="277"/>
      <c r="P32" s="277"/>
      <c r="Q32" s="277"/>
      <c r="R32" s="277"/>
    </row>
    <row r="33" spans="1:18" ht="15.75">
      <c r="A33" s="59"/>
      <c r="B33" s="3" t="s">
        <v>48</v>
      </c>
      <c r="C33" s="31" t="s">
        <v>458</v>
      </c>
      <c r="D33" s="341"/>
      <c r="E33" s="163">
        <v>2007732</v>
      </c>
      <c r="F33" s="203">
        <v>1076015</v>
      </c>
      <c r="G33" s="369">
        <v>873069</v>
      </c>
      <c r="H33" s="203">
        <v>385850</v>
      </c>
      <c r="J33" s="277"/>
      <c r="O33" s="277"/>
      <c r="P33" s="277"/>
      <c r="Q33" s="277"/>
      <c r="R33" s="277"/>
    </row>
    <row r="34" spans="1:18" ht="15.75">
      <c r="A34" s="59"/>
      <c r="B34" s="3" t="s">
        <v>49</v>
      </c>
      <c r="C34" s="32" t="s">
        <v>333</v>
      </c>
      <c r="D34" s="341"/>
      <c r="E34" s="163">
        <v>1780</v>
      </c>
      <c r="F34" s="203">
        <v>944</v>
      </c>
      <c r="G34" s="369">
        <v>660</v>
      </c>
      <c r="H34" s="203">
        <v>77</v>
      </c>
      <c r="J34" s="277"/>
      <c r="O34" s="277"/>
      <c r="P34" s="277"/>
      <c r="Q34" s="277"/>
      <c r="R34" s="277"/>
    </row>
    <row r="35" spans="1:18" ht="15.75">
      <c r="A35" s="59"/>
      <c r="B35" s="3" t="s">
        <v>50</v>
      </c>
      <c r="C35" s="31" t="s">
        <v>2</v>
      </c>
      <c r="D35" s="341"/>
      <c r="E35" s="163">
        <v>2005952</v>
      </c>
      <c r="F35" s="203">
        <v>1075071</v>
      </c>
      <c r="G35" s="369">
        <v>872409</v>
      </c>
      <c r="H35" s="203">
        <v>385773</v>
      </c>
      <c r="J35" s="277"/>
      <c r="O35" s="277"/>
      <c r="P35" s="277"/>
      <c r="Q35" s="277"/>
      <c r="R35" s="277"/>
    </row>
    <row r="36" spans="1:18" s="66" customFormat="1" ht="15.75">
      <c r="A36" s="1"/>
      <c r="B36" s="2" t="s">
        <v>13</v>
      </c>
      <c r="C36" s="37" t="s">
        <v>30</v>
      </c>
      <c r="D36" s="356" t="s">
        <v>519</v>
      </c>
      <c r="E36" s="161">
        <v>127948</v>
      </c>
      <c r="F36" s="205">
        <v>18632</v>
      </c>
      <c r="G36" s="368">
        <v>766</v>
      </c>
      <c r="H36" s="205">
        <v>648</v>
      </c>
      <c r="J36" s="277"/>
      <c r="O36" s="277"/>
      <c r="P36" s="277"/>
      <c r="Q36" s="277"/>
      <c r="R36" s="277"/>
    </row>
    <row r="37" spans="1:18" s="66" customFormat="1" ht="15.75">
      <c r="A37" s="1"/>
      <c r="B37" s="2" t="s">
        <v>18</v>
      </c>
      <c r="C37" s="37" t="s">
        <v>412</v>
      </c>
      <c r="D37" s="356" t="s">
        <v>520</v>
      </c>
      <c r="E37" s="161">
        <v>-3605160</v>
      </c>
      <c r="F37" s="205">
        <v>1883513</v>
      </c>
      <c r="G37" s="368">
        <v>-2337004</v>
      </c>
      <c r="H37" s="205">
        <v>1083681</v>
      </c>
      <c r="J37" s="277"/>
      <c r="O37" s="277"/>
      <c r="P37" s="277"/>
      <c r="Q37" s="277"/>
      <c r="R37" s="277"/>
    </row>
    <row r="38" spans="1:18" ht="15.75">
      <c r="A38" s="59"/>
      <c r="B38" s="3" t="s">
        <v>63</v>
      </c>
      <c r="C38" s="31" t="s">
        <v>297</v>
      </c>
      <c r="D38" s="341"/>
      <c r="E38" s="163">
        <v>1084444</v>
      </c>
      <c r="F38" s="203">
        <v>2234780</v>
      </c>
      <c r="G38" s="369">
        <v>409367</v>
      </c>
      <c r="H38" s="203">
        <v>468203</v>
      </c>
      <c r="J38" s="277"/>
      <c r="O38" s="277"/>
      <c r="P38" s="277"/>
      <c r="Q38" s="277"/>
      <c r="R38" s="277"/>
    </row>
    <row r="39" spans="1:18" ht="15.75">
      <c r="A39" s="59"/>
      <c r="B39" s="3" t="s">
        <v>64</v>
      </c>
      <c r="C39" s="31" t="s">
        <v>348</v>
      </c>
      <c r="D39" s="341"/>
      <c r="E39" s="163">
        <v>-4756223</v>
      </c>
      <c r="F39" s="203">
        <v>-1646772</v>
      </c>
      <c r="G39" s="369">
        <v>-3671236</v>
      </c>
      <c r="H39" s="203">
        <v>1406229</v>
      </c>
      <c r="J39" s="277"/>
      <c r="O39" s="277"/>
      <c r="P39" s="277"/>
      <c r="Q39" s="277"/>
      <c r="R39" s="277"/>
    </row>
    <row r="40" spans="1:18" ht="15.75">
      <c r="A40" s="59"/>
      <c r="B40" s="3" t="s">
        <v>466</v>
      </c>
      <c r="C40" s="31" t="s">
        <v>298</v>
      </c>
      <c r="D40" s="341"/>
      <c r="E40" s="163">
        <v>66619</v>
      </c>
      <c r="F40" s="203">
        <v>1295505</v>
      </c>
      <c r="G40" s="369">
        <v>924865</v>
      </c>
      <c r="H40" s="203">
        <v>-790751</v>
      </c>
      <c r="J40" s="277"/>
      <c r="O40" s="277"/>
      <c r="P40" s="277"/>
      <c r="Q40" s="277"/>
      <c r="R40" s="277"/>
    </row>
    <row r="41" spans="1:18" s="66" customFormat="1" ht="15.75">
      <c r="A41" s="1"/>
      <c r="B41" s="2" t="s">
        <v>17</v>
      </c>
      <c r="C41" s="37" t="s">
        <v>31</v>
      </c>
      <c r="D41" s="356" t="s">
        <v>521</v>
      </c>
      <c r="E41" s="161">
        <v>6774013</v>
      </c>
      <c r="F41" s="205">
        <v>3854133</v>
      </c>
      <c r="G41" s="368">
        <v>1989301</v>
      </c>
      <c r="H41" s="205">
        <v>1322426</v>
      </c>
      <c r="J41" s="277"/>
      <c r="O41" s="277"/>
      <c r="P41" s="277"/>
      <c r="Q41" s="277"/>
      <c r="R41" s="277"/>
    </row>
    <row r="42" spans="1:18" s="66" customFormat="1" ht="15.75">
      <c r="A42" s="1"/>
      <c r="B42" s="2" t="s">
        <v>19</v>
      </c>
      <c r="C42" s="37" t="s">
        <v>467</v>
      </c>
      <c r="D42" s="341"/>
      <c r="E42" s="161">
        <v>31510183</v>
      </c>
      <c r="F42" s="205">
        <v>27453090</v>
      </c>
      <c r="G42" s="368">
        <v>10611959</v>
      </c>
      <c r="H42" s="205">
        <v>10135530</v>
      </c>
      <c r="J42" s="277"/>
      <c r="O42" s="277"/>
      <c r="P42" s="277"/>
      <c r="Q42" s="277"/>
      <c r="R42" s="277"/>
    </row>
    <row r="43" spans="1:18" s="66" customFormat="1" ht="15.75">
      <c r="A43" s="1"/>
      <c r="B43" s="2" t="s">
        <v>20</v>
      </c>
      <c r="C43" s="37" t="s">
        <v>468</v>
      </c>
      <c r="D43" s="356" t="s">
        <v>522</v>
      </c>
      <c r="E43" s="161">
        <v>9408418</v>
      </c>
      <c r="F43" s="205">
        <v>10684290</v>
      </c>
      <c r="G43" s="368">
        <v>1758582</v>
      </c>
      <c r="H43" s="205">
        <v>3505247</v>
      </c>
      <c r="J43" s="277"/>
      <c r="O43" s="277"/>
      <c r="P43" s="277"/>
      <c r="Q43" s="277"/>
      <c r="R43" s="277"/>
    </row>
    <row r="44" spans="1:18" s="66" customFormat="1" ht="15.75">
      <c r="A44" s="1"/>
      <c r="B44" s="2" t="s">
        <v>21</v>
      </c>
      <c r="C44" s="37" t="s">
        <v>469</v>
      </c>
      <c r="D44" s="356" t="s">
        <v>522</v>
      </c>
      <c r="E44" s="161">
        <v>3360365</v>
      </c>
      <c r="F44" s="205">
        <v>3651800</v>
      </c>
      <c r="G44" s="368">
        <v>1194916</v>
      </c>
      <c r="H44" s="205">
        <v>1922703</v>
      </c>
      <c r="J44" s="277"/>
      <c r="O44" s="277"/>
      <c r="P44" s="277"/>
      <c r="Q44" s="277"/>
      <c r="R44" s="277"/>
    </row>
    <row r="45" spans="1:18" s="66" customFormat="1" ht="15.75">
      <c r="A45" s="1"/>
      <c r="B45" s="2" t="s">
        <v>22</v>
      </c>
      <c r="C45" s="37" t="s">
        <v>411</v>
      </c>
      <c r="D45" s="340"/>
      <c r="E45" s="161">
        <v>3325114</v>
      </c>
      <c r="F45" s="205">
        <v>2758891</v>
      </c>
      <c r="G45" s="368">
        <v>1180522</v>
      </c>
      <c r="H45" s="205">
        <v>921891</v>
      </c>
      <c r="J45" s="277"/>
      <c r="O45" s="277"/>
      <c r="P45" s="277"/>
      <c r="Q45" s="277"/>
      <c r="R45" s="277"/>
    </row>
    <row r="46" spans="1:18" s="66" customFormat="1" ht="15.75">
      <c r="A46" s="1"/>
      <c r="B46" s="2" t="s">
        <v>23</v>
      </c>
      <c r="C46" s="37" t="s">
        <v>254</v>
      </c>
      <c r="D46" s="356" t="s">
        <v>523</v>
      </c>
      <c r="E46" s="161">
        <v>5196333</v>
      </c>
      <c r="F46" s="205">
        <v>4427405</v>
      </c>
      <c r="G46" s="368">
        <v>1754867</v>
      </c>
      <c r="H46" s="205">
        <v>1522040</v>
      </c>
      <c r="J46" s="277"/>
      <c r="O46" s="277"/>
      <c r="P46" s="277"/>
      <c r="Q46" s="277"/>
      <c r="R46" s="277"/>
    </row>
    <row r="47" spans="1:18" s="66" customFormat="1" ht="15.75">
      <c r="A47" s="1"/>
      <c r="B47" s="2" t="s">
        <v>24</v>
      </c>
      <c r="C47" s="37" t="s">
        <v>470</v>
      </c>
      <c r="D47" s="341"/>
      <c r="E47" s="161">
        <v>10219953</v>
      </c>
      <c r="F47" s="205">
        <v>5930704</v>
      </c>
      <c r="G47" s="368">
        <v>4723072</v>
      </c>
      <c r="H47" s="205">
        <v>2263649</v>
      </c>
      <c r="J47" s="277"/>
      <c r="O47" s="277"/>
      <c r="P47" s="277"/>
      <c r="Q47" s="277"/>
      <c r="R47" s="277"/>
    </row>
    <row r="48" spans="1:18" s="66" customFormat="1" ht="15.75">
      <c r="A48" s="1"/>
      <c r="B48" s="159" t="s">
        <v>25</v>
      </c>
      <c r="C48" s="344" t="s">
        <v>344</v>
      </c>
      <c r="D48" s="341"/>
      <c r="E48" s="161">
        <v>0</v>
      </c>
      <c r="F48" s="205">
        <v>0</v>
      </c>
      <c r="G48" s="368">
        <v>0</v>
      </c>
      <c r="H48" s="205">
        <v>0</v>
      </c>
      <c r="J48" s="277"/>
      <c r="O48" s="277"/>
      <c r="P48" s="277"/>
      <c r="Q48" s="277"/>
      <c r="R48" s="277"/>
    </row>
    <row r="49" spans="1:18" s="66" customFormat="1" ht="15.75">
      <c r="A49" s="1"/>
      <c r="B49" s="159" t="s">
        <v>26</v>
      </c>
      <c r="C49" s="345" t="s">
        <v>247</v>
      </c>
      <c r="D49" s="340"/>
      <c r="E49" s="161">
        <v>1470738</v>
      </c>
      <c r="F49" s="205">
        <v>1014840</v>
      </c>
      <c r="G49" s="368">
        <v>446519</v>
      </c>
      <c r="H49" s="205">
        <v>386094</v>
      </c>
      <c r="J49" s="277"/>
      <c r="O49" s="277"/>
      <c r="P49" s="277"/>
      <c r="Q49" s="277"/>
      <c r="R49" s="277"/>
    </row>
    <row r="50" spans="1:18" s="66" customFormat="1" ht="15.75">
      <c r="A50" s="1"/>
      <c r="B50" s="2" t="s">
        <v>27</v>
      </c>
      <c r="C50" s="37" t="s">
        <v>97</v>
      </c>
      <c r="D50" s="340"/>
      <c r="E50" s="161">
        <v>0</v>
      </c>
      <c r="F50" s="205">
        <v>0</v>
      </c>
      <c r="G50" s="368">
        <v>0</v>
      </c>
      <c r="H50" s="205">
        <v>0</v>
      </c>
      <c r="J50" s="277"/>
      <c r="O50" s="277"/>
      <c r="P50" s="277"/>
      <c r="Q50" s="277"/>
      <c r="R50" s="277"/>
    </row>
    <row r="51" spans="1:18" s="66" customFormat="1" ht="15.75">
      <c r="A51" s="1"/>
      <c r="B51" s="2" t="s">
        <v>28</v>
      </c>
      <c r="C51" s="37" t="s">
        <v>471</v>
      </c>
      <c r="D51" s="356" t="s">
        <v>524</v>
      </c>
      <c r="E51" s="161">
        <v>11690691</v>
      </c>
      <c r="F51" s="205">
        <v>6945544</v>
      </c>
      <c r="G51" s="368">
        <v>5169591</v>
      </c>
      <c r="H51" s="205">
        <v>2649743</v>
      </c>
      <c r="J51" s="277"/>
      <c r="O51" s="277"/>
      <c r="P51" s="277"/>
      <c r="Q51" s="277"/>
      <c r="R51" s="277"/>
    </row>
    <row r="52" spans="1:18" s="66" customFormat="1" ht="15.75">
      <c r="A52" s="1"/>
      <c r="B52" s="38" t="s">
        <v>29</v>
      </c>
      <c r="C52" s="37" t="s">
        <v>316</v>
      </c>
      <c r="D52" s="356" t="s">
        <v>525</v>
      </c>
      <c r="E52" s="161">
        <v>2592234</v>
      </c>
      <c r="F52" s="205">
        <v>1818299</v>
      </c>
      <c r="G52" s="368">
        <v>1524393</v>
      </c>
      <c r="H52" s="205">
        <v>753873</v>
      </c>
      <c r="J52" s="277"/>
      <c r="O52" s="277"/>
      <c r="P52" s="277"/>
      <c r="Q52" s="277"/>
      <c r="R52" s="277"/>
    </row>
    <row r="53" spans="1:18" s="66" customFormat="1" ht="15.75">
      <c r="A53" s="1"/>
      <c r="B53" s="68" t="s">
        <v>472</v>
      </c>
      <c r="C53" s="32" t="s">
        <v>98</v>
      </c>
      <c r="D53" s="340"/>
      <c r="E53" s="163">
        <v>2665164</v>
      </c>
      <c r="F53" s="203">
        <v>2357699</v>
      </c>
      <c r="G53" s="369">
        <v>1497370</v>
      </c>
      <c r="H53" s="203">
        <v>262220</v>
      </c>
      <c r="J53" s="277"/>
      <c r="O53" s="277"/>
      <c r="P53" s="277"/>
      <c r="Q53" s="277"/>
      <c r="R53" s="277"/>
    </row>
    <row r="54" spans="1:18" s="66" customFormat="1" ht="15.75">
      <c r="A54" s="1"/>
      <c r="B54" s="68" t="s">
        <v>473</v>
      </c>
      <c r="C54" s="120" t="s">
        <v>413</v>
      </c>
      <c r="D54" s="340"/>
      <c r="E54" s="163">
        <v>893628</v>
      </c>
      <c r="F54" s="203">
        <v>913842</v>
      </c>
      <c r="G54" s="369">
        <v>-38976</v>
      </c>
      <c r="H54" s="203">
        <v>662261</v>
      </c>
      <c r="J54" s="277"/>
      <c r="O54" s="277"/>
      <c r="P54" s="277"/>
      <c r="Q54" s="277"/>
      <c r="R54" s="277"/>
    </row>
    <row r="55" spans="1:18" s="66" customFormat="1" ht="15.75">
      <c r="A55" s="1"/>
      <c r="B55" s="68" t="s">
        <v>474</v>
      </c>
      <c r="C55" s="120" t="s">
        <v>414</v>
      </c>
      <c r="D55" s="340"/>
      <c r="E55" s="163">
        <v>-966558</v>
      </c>
      <c r="F55" s="203">
        <v>-1453242</v>
      </c>
      <c r="G55" s="369">
        <v>65999</v>
      </c>
      <c r="H55" s="203">
        <v>-170608</v>
      </c>
      <c r="J55" s="277"/>
      <c r="O55" s="277"/>
      <c r="P55" s="277"/>
      <c r="Q55" s="277"/>
      <c r="R55" s="277"/>
    </row>
    <row r="56" spans="1:18" s="66" customFormat="1" ht="15.75">
      <c r="A56" s="1"/>
      <c r="B56" s="2" t="s">
        <v>324</v>
      </c>
      <c r="C56" s="37" t="s">
        <v>475</v>
      </c>
      <c r="D56" s="356" t="s">
        <v>526</v>
      </c>
      <c r="E56" s="161">
        <v>9098457</v>
      </c>
      <c r="F56" s="205">
        <v>5127245</v>
      </c>
      <c r="G56" s="368">
        <v>3645198</v>
      </c>
      <c r="H56" s="205">
        <v>1895870</v>
      </c>
      <c r="J56" s="277"/>
      <c r="O56" s="277"/>
      <c r="P56" s="277"/>
      <c r="Q56" s="277"/>
      <c r="R56" s="277"/>
    </row>
    <row r="57" spans="1:18" s="66" customFormat="1" ht="15.75">
      <c r="A57" s="1"/>
      <c r="B57" s="2" t="s">
        <v>325</v>
      </c>
      <c r="C57" s="37" t="s">
        <v>317</v>
      </c>
      <c r="D57" s="340"/>
      <c r="E57" s="161">
        <v>0</v>
      </c>
      <c r="F57" s="205">
        <v>0</v>
      </c>
      <c r="G57" s="368">
        <v>0</v>
      </c>
      <c r="H57" s="205">
        <v>0</v>
      </c>
      <c r="J57" s="277"/>
      <c r="O57" s="277"/>
      <c r="P57" s="277"/>
      <c r="Q57" s="277"/>
      <c r="R57" s="277"/>
    </row>
    <row r="58" spans="1:18" s="66" customFormat="1" ht="15.75">
      <c r="A58" s="1"/>
      <c r="B58" s="89" t="s">
        <v>334</v>
      </c>
      <c r="C58" s="120" t="s">
        <v>318</v>
      </c>
      <c r="D58" s="340"/>
      <c r="E58" s="358">
        <v>0</v>
      </c>
      <c r="F58" s="359">
        <v>0</v>
      </c>
      <c r="G58" s="371">
        <v>0</v>
      </c>
      <c r="H58" s="359">
        <v>0</v>
      </c>
      <c r="J58" s="277"/>
      <c r="O58" s="277"/>
      <c r="P58" s="277"/>
      <c r="Q58" s="277"/>
      <c r="R58" s="277"/>
    </row>
    <row r="59" spans="1:18" s="66" customFormat="1" ht="15.75">
      <c r="A59" s="1"/>
      <c r="B59" s="89" t="s">
        <v>335</v>
      </c>
      <c r="C59" s="120" t="s">
        <v>340</v>
      </c>
      <c r="D59" s="340"/>
      <c r="E59" s="358">
        <v>0</v>
      </c>
      <c r="F59" s="359">
        <v>0</v>
      </c>
      <c r="G59" s="371">
        <v>0</v>
      </c>
      <c r="H59" s="359">
        <v>0</v>
      </c>
      <c r="J59" s="277"/>
      <c r="O59" s="277"/>
      <c r="P59" s="277"/>
      <c r="Q59" s="277"/>
      <c r="R59" s="277"/>
    </row>
    <row r="60" spans="1:18" s="66" customFormat="1" ht="15.75">
      <c r="A60" s="1"/>
      <c r="B60" s="89" t="s">
        <v>336</v>
      </c>
      <c r="C60" s="120" t="s">
        <v>319</v>
      </c>
      <c r="D60" s="340"/>
      <c r="E60" s="358">
        <v>0</v>
      </c>
      <c r="F60" s="359">
        <v>0</v>
      </c>
      <c r="G60" s="371">
        <v>0</v>
      </c>
      <c r="H60" s="359">
        <v>0</v>
      </c>
      <c r="J60" s="277"/>
      <c r="O60" s="277"/>
      <c r="P60" s="277"/>
      <c r="Q60" s="277"/>
      <c r="R60" s="277"/>
    </row>
    <row r="61" spans="1:18" s="66" customFormat="1" ht="15.75">
      <c r="A61" s="1"/>
      <c r="B61" s="2" t="s">
        <v>326</v>
      </c>
      <c r="C61" s="37" t="s">
        <v>320</v>
      </c>
      <c r="D61" s="340"/>
      <c r="E61" s="161">
        <v>0</v>
      </c>
      <c r="F61" s="205">
        <v>0</v>
      </c>
      <c r="G61" s="368">
        <v>0</v>
      </c>
      <c r="H61" s="205">
        <v>0</v>
      </c>
      <c r="J61" s="277"/>
      <c r="O61" s="277"/>
      <c r="P61" s="277"/>
      <c r="Q61" s="277"/>
      <c r="R61" s="277"/>
    </row>
    <row r="62" spans="1:18" s="66" customFormat="1" ht="15.75">
      <c r="A62" s="1"/>
      <c r="B62" s="89" t="s">
        <v>476</v>
      </c>
      <c r="C62" s="120" t="s">
        <v>321</v>
      </c>
      <c r="D62" s="340"/>
      <c r="E62" s="358">
        <v>0</v>
      </c>
      <c r="F62" s="359">
        <v>0</v>
      </c>
      <c r="G62" s="371">
        <v>0</v>
      </c>
      <c r="H62" s="359">
        <v>0</v>
      </c>
      <c r="J62" s="277"/>
      <c r="O62" s="277"/>
      <c r="P62" s="277"/>
      <c r="Q62" s="277"/>
      <c r="R62" s="277"/>
    </row>
    <row r="63" spans="1:18" s="66" customFormat="1" ht="15.75">
      <c r="A63" s="1"/>
      <c r="B63" s="89" t="s">
        <v>477</v>
      </c>
      <c r="C63" s="120" t="s">
        <v>341</v>
      </c>
      <c r="D63" s="340"/>
      <c r="E63" s="358">
        <v>0</v>
      </c>
      <c r="F63" s="359">
        <v>0</v>
      </c>
      <c r="G63" s="371">
        <v>0</v>
      </c>
      <c r="H63" s="359">
        <v>0</v>
      </c>
      <c r="J63" s="277"/>
      <c r="O63" s="277"/>
      <c r="P63" s="277"/>
      <c r="Q63" s="277"/>
      <c r="R63" s="277"/>
    </row>
    <row r="64" spans="1:18" s="66" customFormat="1" ht="15.75">
      <c r="A64" s="1"/>
      <c r="B64" s="89" t="s">
        <v>478</v>
      </c>
      <c r="C64" s="120" t="s">
        <v>322</v>
      </c>
      <c r="D64" s="340"/>
      <c r="E64" s="358">
        <v>0</v>
      </c>
      <c r="F64" s="359">
        <v>0</v>
      </c>
      <c r="G64" s="371">
        <v>0</v>
      </c>
      <c r="H64" s="359">
        <v>0</v>
      </c>
      <c r="J64" s="277"/>
      <c r="O64" s="277"/>
      <c r="P64" s="277"/>
      <c r="Q64" s="277"/>
      <c r="R64" s="277"/>
    </row>
    <row r="65" spans="1:18" s="66" customFormat="1" ht="15.75">
      <c r="A65" s="1"/>
      <c r="B65" s="2" t="s">
        <v>327</v>
      </c>
      <c r="C65" s="37" t="s">
        <v>479</v>
      </c>
      <c r="D65" s="356" t="s">
        <v>524</v>
      </c>
      <c r="E65" s="161">
        <v>0</v>
      </c>
      <c r="F65" s="205">
        <v>0</v>
      </c>
      <c r="G65" s="368">
        <v>0</v>
      </c>
      <c r="H65" s="205">
        <v>0</v>
      </c>
      <c r="J65" s="277"/>
      <c r="O65" s="277"/>
      <c r="P65" s="277"/>
      <c r="Q65" s="277"/>
      <c r="R65" s="277"/>
    </row>
    <row r="66" spans="1:18" s="66" customFormat="1" ht="15.75">
      <c r="A66" s="1"/>
      <c r="B66" s="2" t="s">
        <v>328</v>
      </c>
      <c r="C66" s="37" t="s">
        <v>323</v>
      </c>
      <c r="D66" s="356" t="s">
        <v>525</v>
      </c>
      <c r="E66" s="161">
        <v>0</v>
      </c>
      <c r="F66" s="205">
        <v>0</v>
      </c>
      <c r="G66" s="368">
        <v>0</v>
      </c>
      <c r="H66" s="205">
        <v>0</v>
      </c>
      <c r="J66" s="277"/>
      <c r="O66" s="277"/>
      <c r="P66" s="277"/>
      <c r="Q66" s="277"/>
      <c r="R66" s="277"/>
    </row>
    <row r="67" spans="1:18" s="66" customFormat="1" ht="15.75">
      <c r="A67" s="1"/>
      <c r="B67" s="89" t="s">
        <v>480</v>
      </c>
      <c r="C67" s="120" t="s">
        <v>98</v>
      </c>
      <c r="D67" s="340"/>
      <c r="E67" s="358">
        <v>0</v>
      </c>
      <c r="F67" s="359">
        <v>0</v>
      </c>
      <c r="G67" s="371">
        <v>0</v>
      </c>
      <c r="H67" s="359">
        <v>0</v>
      </c>
      <c r="J67" s="277"/>
      <c r="O67" s="277"/>
      <c r="P67" s="277"/>
      <c r="Q67" s="277"/>
      <c r="R67" s="277"/>
    </row>
    <row r="68" spans="1:18" s="66" customFormat="1" ht="15.75">
      <c r="A68" s="1"/>
      <c r="B68" s="89" t="s">
        <v>481</v>
      </c>
      <c r="C68" s="120" t="s">
        <v>413</v>
      </c>
      <c r="D68" s="340"/>
      <c r="E68" s="358">
        <v>0</v>
      </c>
      <c r="F68" s="359">
        <v>0</v>
      </c>
      <c r="G68" s="371">
        <v>0</v>
      </c>
      <c r="H68" s="359">
        <v>0</v>
      </c>
      <c r="J68" s="277"/>
      <c r="O68" s="277"/>
      <c r="P68" s="277"/>
      <c r="Q68" s="277"/>
      <c r="R68" s="277"/>
    </row>
    <row r="69" spans="1:18" s="66" customFormat="1" ht="15.75">
      <c r="A69" s="1"/>
      <c r="B69" s="89" t="s">
        <v>482</v>
      </c>
      <c r="C69" s="120" t="s">
        <v>414</v>
      </c>
      <c r="D69" s="340"/>
      <c r="E69" s="358">
        <v>0</v>
      </c>
      <c r="F69" s="359"/>
      <c r="G69" s="371">
        <v>0</v>
      </c>
      <c r="H69" s="359">
        <v>0</v>
      </c>
      <c r="J69" s="277"/>
      <c r="O69" s="277"/>
      <c r="P69" s="277"/>
      <c r="Q69" s="277"/>
      <c r="R69" s="277"/>
    </row>
    <row r="70" spans="1:18" s="66" customFormat="1" ht="15.75">
      <c r="A70" s="1"/>
      <c r="B70" s="2" t="s">
        <v>415</v>
      </c>
      <c r="C70" s="37" t="s">
        <v>483</v>
      </c>
      <c r="D70" s="356" t="s">
        <v>526</v>
      </c>
      <c r="E70" s="161">
        <v>0</v>
      </c>
      <c r="F70" s="205">
        <v>0</v>
      </c>
      <c r="G70" s="368">
        <v>0</v>
      </c>
      <c r="H70" s="205">
        <v>0</v>
      </c>
      <c r="J70" s="277"/>
      <c r="O70" s="277"/>
      <c r="P70" s="277"/>
      <c r="Q70" s="277"/>
      <c r="R70" s="277"/>
    </row>
    <row r="71" spans="1:18" ht="18.75" customHeight="1">
      <c r="A71" s="1"/>
      <c r="B71" s="2" t="s">
        <v>484</v>
      </c>
      <c r="C71" s="37" t="s">
        <v>485</v>
      </c>
      <c r="D71" s="356" t="s">
        <v>527</v>
      </c>
      <c r="E71" s="161">
        <v>9098457</v>
      </c>
      <c r="F71" s="205">
        <v>5127245</v>
      </c>
      <c r="G71" s="368">
        <v>3645198</v>
      </c>
      <c r="H71" s="205">
        <v>1895870</v>
      </c>
      <c r="J71" s="277"/>
      <c r="O71" s="277"/>
      <c r="P71" s="277"/>
      <c r="Q71" s="277"/>
      <c r="R71" s="277"/>
    </row>
    <row r="72" spans="1:8" ht="15.75">
      <c r="A72" s="1"/>
      <c r="B72" s="89"/>
      <c r="C72" s="120"/>
      <c r="D72" s="340"/>
      <c r="E72" s="161"/>
      <c r="F72" s="205"/>
      <c r="G72" s="368"/>
      <c r="H72" s="205"/>
    </row>
    <row r="73" spans="1:8" ht="15.75">
      <c r="A73" s="67"/>
      <c r="B73" s="88"/>
      <c r="C73" s="346" t="s">
        <v>352</v>
      </c>
      <c r="D73" s="347"/>
      <c r="E73" s="348">
        <v>0.021662992857142856</v>
      </c>
      <c r="F73" s="349">
        <v>0.01220772619047619</v>
      </c>
      <c r="G73" s="372">
        <v>0.008679042857142856</v>
      </c>
      <c r="H73" s="349">
        <v>0.004513976190476191</v>
      </c>
    </row>
    <row r="75" ht="15.75">
      <c r="A75" s="126" t="s">
        <v>342</v>
      </c>
    </row>
    <row r="76" spans="5:8" ht="12.75">
      <c r="E76" s="281"/>
      <c r="F76" s="281"/>
      <c r="G76" s="281"/>
      <c r="H76" s="281"/>
    </row>
    <row r="78" spans="5:8" ht="12.75">
      <c r="E78" s="281"/>
      <c r="F78" s="281"/>
      <c r="G78" s="281"/>
      <c r="H78" s="281"/>
    </row>
  </sheetData>
  <sheetProtection/>
  <mergeCells count="1">
    <mergeCell ref="E5:H6"/>
  </mergeCells>
  <conditionalFormatting sqref="E7:E9 H7:H9">
    <cfRule type="cellIs" priority="4" dxfId="9" operator="equal" stopIfTrue="1">
      <formula>0</formula>
    </cfRule>
  </conditionalFormatting>
  <conditionalFormatting sqref="F7:F9">
    <cfRule type="cellIs" priority="2" dxfId="9" operator="equal" stopIfTrue="1">
      <formula>0</formula>
    </cfRule>
  </conditionalFormatting>
  <conditionalFormatting sqref="G7:G9">
    <cfRule type="cellIs" priority="1" dxfId="9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T50" sqref="T50"/>
      <selection pane="bottomLeft" activeCell="D9" sqref="D9:E24"/>
    </sheetView>
  </sheetViews>
  <sheetFormatPr defaultColWidth="9.140625" defaultRowHeight="12.75"/>
  <cols>
    <col min="1" max="1" width="5.140625" style="170" customWidth="1"/>
    <col min="2" max="2" width="6.00390625" style="170" bestFit="1" customWidth="1"/>
    <col min="3" max="3" width="124.00390625" style="170" customWidth="1"/>
    <col min="4" max="5" width="20.7109375" style="170" customWidth="1"/>
    <col min="6" max="6" width="9.140625" style="170" customWidth="1"/>
    <col min="7" max="7" width="10.28125" style="170" bestFit="1" customWidth="1"/>
    <col min="8" max="16384" width="9.140625" style="170" customWidth="1"/>
  </cols>
  <sheetData>
    <row r="1" spans="1:6" ht="9.75" customHeight="1">
      <c r="A1" s="166"/>
      <c r="B1" s="167"/>
      <c r="C1" s="167"/>
      <c r="D1" s="167"/>
      <c r="E1" s="168"/>
      <c r="F1" s="169"/>
    </row>
    <row r="2" spans="1:6" s="221" customFormat="1" ht="30" customHeight="1">
      <c r="A2" s="576" t="s">
        <v>345</v>
      </c>
      <c r="B2" s="577"/>
      <c r="C2" s="577"/>
      <c r="D2" s="577"/>
      <c r="E2" s="578"/>
      <c r="F2" s="220"/>
    </row>
    <row r="3" spans="1:6" s="223" customFormat="1" ht="30" customHeight="1">
      <c r="A3" s="579" t="s">
        <v>599</v>
      </c>
      <c r="B3" s="580"/>
      <c r="C3" s="580"/>
      <c r="D3" s="580"/>
      <c r="E3" s="581"/>
      <c r="F3" s="222"/>
    </row>
    <row r="4" spans="1:6" ht="9.75" customHeight="1">
      <c r="A4" s="171"/>
      <c r="B4" s="172"/>
      <c r="C4" s="172"/>
      <c r="D4" s="174"/>
      <c r="E4" s="173"/>
      <c r="F4" s="172"/>
    </row>
    <row r="5" spans="1:6" ht="15.75">
      <c r="A5" s="175"/>
      <c r="B5" s="176"/>
      <c r="C5" s="176"/>
      <c r="D5" s="196" t="s">
        <v>349</v>
      </c>
      <c r="E5" s="197" t="s">
        <v>311</v>
      </c>
      <c r="F5" s="172"/>
    </row>
    <row r="6" spans="1:6" ht="15.75">
      <c r="A6" s="171"/>
      <c r="B6" s="177"/>
      <c r="C6" s="178"/>
      <c r="D6" s="198" t="s">
        <v>0</v>
      </c>
      <c r="E6" s="199" t="s">
        <v>1</v>
      </c>
      <c r="F6" s="172"/>
    </row>
    <row r="7" spans="1:6" ht="15.75">
      <c r="A7" s="171"/>
      <c r="B7" s="172"/>
      <c r="C7" s="179"/>
      <c r="D7" s="200" t="str">
        <f>kz!E8</f>
        <v>01.01.2021</v>
      </c>
      <c r="E7" s="350">
        <f>kz!F8</f>
        <v>43831</v>
      </c>
      <c r="F7" s="172"/>
    </row>
    <row r="8" spans="1:6" ht="18" customHeight="1">
      <c r="A8" s="180"/>
      <c r="B8" s="181"/>
      <c r="C8" s="182"/>
      <c r="D8" s="264" t="str">
        <f>+v!E8</f>
        <v>30.09.2021</v>
      </c>
      <c r="E8" s="351">
        <v>44104</v>
      </c>
      <c r="F8" s="172"/>
    </row>
    <row r="9" spans="1:6" ht="15.75">
      <c r="A9" s="171"/>
      <c r="B9" s="183" t="s">
        <v>11</v>
      </c>
      <c r="C9" s="184" t="s">
        <v>416</v>
      </c>
      <c r="D9" s="243">
        <v>9098457</v>
      </c>
      <c r="E9" s="244">
        <v>5127245</v>
      </c>
      <c r="F9" s="172"/>
    </row>
    <row r="10" spans="1:6" s="186" customFormat="1" ht="15.75">
      <c r="A10" s="185"/>
      <c r="B10" s="183" t="s">
        <v>16</v>
      </c>
      <c r="C10" s="184" t="s">
        <v>417</v>
      </c>
      <c r="D10" s="237">
        <v>282973</v>
      </c>
      <c r="E10" s="238">
        <v>1478471</v>
      </c>
      <c r="F10" s="177"/>
    </row>
    <row r="11" spans="1:6" s="186" customFormat="1" ht="15.75">
      <c r="A11" s="185"/>
      <c r="B11" s="183" t="s">
        <v>37</v>
      </c>
      <c r="C11" s="184" t="s">
        <v>418</v>
      </c>
      <c r="D11" s="237">
        <v>84690</v>
      </c>
      <c r="E11" s="236">
        <v>255908</v>
      </c>
      <c r="F11" s="177"/>
    </row>
    <row r="12" spans="1:7" s="186" customFormat="1" ht="15.75">
      <c r="A12" s="185"/>
      <c r="B12" s="300" t="s">
        <v>56</v>
      </c>
      <c r="C12" s="191" t="s">
        <v>419</v>
      </c>
      <c r="D12" s="303">
        <v>-5100</v>
      </c>
      <c r="E12" s="304">
        <v>207007</v>
      </c>
      <c r="F12" s="177"/>
      <c r="G12" s="265"/>
    </row>
    <row r="13" spans="1:6" s="186" customFormat="1" ht="15.75">
      <c r="A13" s="185"/>
      <c r="B13" s="300" t="s">
        <v>57</v>
      </c>
      <c r="C13" s="301" t="s">
        <v>420</v>
      </c>
      <c r="D13" s="303">
        <v>0</v>
      </c>
      <c r="E13" s="304">
        <v>0</v>
      </c>
      <c r="F13" s="177"/>
    </row>
    <row r="14" spans="1:6" ht="15.75">
      <c r="A14" s="187"/>
      <c r="B14" s="300" t="s">
        <v>58</v>
      </c>
      <c r="C14" s="191" t="s">
        <v>421</v>
      </c>
      <c r="D14" s="303">
        <v>0</v>
      </c>
      <c r="E14" s="304">
        <v>0</v>
      </c>
      <c r="F14" s="172"/>
    </row>
    <row r="15" spans="1:6" ht="15.75">
      <c r="A15" s="187"/>
      <c r="B15" s="300" t="s">
        <v>422</v>
      </c>
      <c r="C15" s="302" t="s">
        <v>423</v>
      </c>
      <c r="D15" s="305">
        <v>90649</v>
      </c>
      <c r="E15" s="306">
        <v>66964</v>
      </c>
      <c r="F15" s="172"/>
    </row>
    <row r="16" spans="1:6" ht="15.75">
      <c r="A16" s="187"/>
      <c r="B16" s="300" t="s">
        <v>424</v>
      </c>
      <c r="C16" s="302" t="s">
        <v>425</v>
      </c>
      <c r="D16" s="303">
        <v>-859</v>
      </c>
      <c r="E16" s="304">
        <v>-18063</v>
      </c>
      <c r="F16" s="172"/>
    </row>
    <row r="17" spans="1:6" ht="15.75" customHeight="1">
      <c r="A17" s="187"/>
      <c r="B17" s="188" t="s">
        <v>38</v>
      </c>
      <c r="C17" s="184" t="s">
        <v>426</v>
      </c>
      <c r="D17" s="237">
        <v>198283</v>
      </c>
      <c r="E17" s="238">
        <v>1222563</v>
      </c>
      <c r="F17" s="172"/>
    </row>
    <row r="18" spans="1:6" ht="15.75">
      <c r="A18" s="187"/>
      <c r="B18" s="300" t="s">
        <v>228</v>
      </c>
      <c r="C18" s="301" t="s">
        <v>427</v>
      </c>
      <c r="D18" s="303">
        <v>1040577</v>
      </c>
      <c r="E18" s="304">
        <v>1976859</v>
      </c>
      <c r="F18" s="172"/>
    </row>
    <row r="19" spans="1:6" s="186" customFormat="1" ht="15.75">
      <c r="A19" s="185"/>
      <c r="B19" s="300" t="s">
        <v>229</v>
      </c>
      <c r="C19" s="307" t="s">
        <v>428</v>
      </c>
      <c r="D19" s="303">
        <v>-821717</v>
      </c>
      <c r="E19" s="304">
        <v>-153650</v>
      </c>
      <c r="F19" s="177"/>
    </row>
    <row r="20" spans="1:6" s="186" customFormat="1" ht="15.75">
      <c r="A20" s="185"/>
      <c r="B20" s="190" t="s">
        <v>230</v>
      </c>
      <c r="C20" s="191" t="s">
        <v>429</v>
      </c>
      <c r="D20" s="239">
        <v>352647</v>
      </c>
      <c r="E20" s="240">
        <v>190692</v>
      </c>
      <c r="F20" s="177"/>
    </row>
    <row r="21" spans="1:6" ht="15.75">
      <c r="A21" s="187"/>
      <c r="B21" s="190" t="s">
        <v>430</v>
      </c>
      <c r="C21" s="192" t="s">
        <v>431</v>
      </c>
      <c r="D21" s="239">
        <v>-508405</v>
      </c>
      <c r="E21" s="240">
        <v>-948672</v>
      </c>
      <c r="F21" s="172"/>
    </row>
    <row r="22" spans="1:6" ht="15.75">
      <c r="A22" s="187"/>
      <c r="B22" s="190" t="s">
        <v>432</v>
      </c>
      <c r="C22" s="192" t="s">
        <v>433</v>
      </c>
      <c r="D22" s="239">
        <v>-59372</v>
      </c>
      <c r="E22" s="240">
        <v>-24104</v>
      </c>
      <c r="F22" s="172"/>
    </row>
    <row r="23" spans="1:6" ht="15.75">
      <c r="A23" s="187"/>
      <c r="B23" s="190" t="s">
        <v>434</v>
      </c>
      <c r="C23" s="192" t="s">
        <v>435</v>
      </c>
      <c r="D23" s="239">
        <v>194553</v>
      </c>
      <c r="E23" s="240">
        <v>181438</v>
      </c>
      <c r="F23" s="172"/>
    </row>
    <row r="24" spans="1:6" s="186" customFormat="1" ht="15.75">
      <c r="A24" s="185"/>
      <c r="B24" s="183" t="s">
        <v>15</v>
      </c>
      <c r="C24" s="189" t="s">
        <v>436</v>
      </c>
      <c r="D24" s="237">
        <v>9381430</v>
      </c>
      <c r="E24" s="238">
        <v>6605716</v>
      </c>
      <c r="F24" s="177"/>
    </row>
    <row r="25" spans="1:5" ht="18.75" customHeight="1">
      <c r="A25" s="193"/>
      <c r="B25" s="194"/>
      <c r="C25" s="195"/>
      <c r="D25" s="241"/>
      <c r="E25" s="242"/>
    </row>
    <row r="27" ht="15.75">
      <c r="A27" s="379" t="s">
        <v>342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H33" sqref="H33:U50"/>
    </sheetView>
  </sheetViews>
  <sheetFormatPr defaultColWidth="9.140625" defaultRowHeight="19.5" customHeight="1"/>
  <cols>
    <col min="1" max="1" width="2.57421875" style="109" customWidth="1"/>
    <col min="2" max="2" width="9.140625" style="109" customWidth="1"/>
    <col min="3" max="3" width="2.421875" style="109" customWidth="1"/>
    <col min="4" max="4" width="2.7109375" style="109" customWidth="1"/>
    <col min="5" max="5" width="7.28125" style="119" customWidth="1"/>
    <col min="6" max="6" width="77.140625" style="109" customWidth="1"/>
    <col min="7" max="7" width="9.00390625" style="109" customWidth="1"/>
    <col min="8" max="8" width="14.7109375" style="109" customWidth="1"/>
    <col min="9" max="9" width="19.00390625" style="109" bestFit="1" customWidth="1"/>
    <col min="10" max="10" width="14.7109375" style="109" customWidth="1"/>
    <col min="11" max="11" width="17.140625" style="109" customWidth="1"/>
    <col min="12" max="12" width="19.8515625" style="109" customWidth="1"/>
    <col min="13" max="13" width="15.57421875" style="109" customWidth="1"/>
    <col min="14" max="15" width="14.7109375" style="109" customWidth="1"/>
    <col min="16" max="16" width="28.421875" style="98" customWidth="1"/>
    <col min="17" max="17" width="14.7109375" style="109" customWidth="1"/>
    <col min="18" max="18" width="15.57421875" style="109" bestFit="1" customWidth="1"/>
    <col min="19" max="19" width="24.28125" style="109" bestFit="1" customWidth="1"/>
    <col min="20" max="20" width="21.57421875" style="109" bestFit="1" customWidth="1"/>
    <col min="21" max="21" width="22.8515625" style="109" customWidth="1"/>
    <col min="22" max="22" width="2.28125" style="109" customWidth="1"/>
    <col min="23" max="23" width="6.57421875" style="109" customWidth="1"/>
    <col min="24" max="29" width="11.7109375" style="109" customWidth="1"/>
    <col min="30" max="16384" width="9.140625" style="109" customWidth="1"/>
  </cols>
  <sheetData>
    <row r="1" spans="2:22" ht="15" customHeight="1">
      <c r="B1" s="594" t="s">
        <v>342</v>
      </c>
      <c r="D1" s="106"/>
      <c r="E1" s="107"/>
      <c r="F1" s="598"/>
      <c r="G1" s="598"/>
      <c r="H1" s="598"/>
      <c r="I1" s="598"/>
      <c r="J1" s="598"/>
      <c r="K1" s="598"/>
      <c r="L1" s="598"/>
      <c r="M1" s="598"/>
      <c r="N1" s="108"/>
      <c r="O1" s="108"/>
      <c r="P1" s="108"/>
      <c r="Q1" s="108"/>
      <c r="R1" s="108"/>
      <c r="S1" s="108"/>
      <c r="T1" s="108"/>
      <c r="U1" s="108"/>
      <c r="V1" s="110"/>
    </row>
    <row r="2" spans="2:22" s="216" customFormat="1" ht="30" customHeight="1">
      <c r="B2" s="594"/>
      <c r="D2" s="600" t="s">
        <v>345</v>
      </c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308"/>
    </row>
    <row r="3" spans="2:22" s="216" customFormat="1" ht="30" customHeight="1">
      <c r="B3" s="594"/>
      <c r="D3" s="586" t="s">
        <v>600</v>
      </c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309"/>
    </row>
    <row r="4" spans="2:22" ht="15" customHeight="1">
      <c r="B4" s="594"/>
      <c r="D4" s="110"/>
      <c r="E4" s="111"/>
      <c r="F4" s="599"/>
      <c r="G4" s="599"/>
      <c r="H4" s="599"/>
      <c r="I4" s="112"/>
      <c r="J4" s="113"/>
      <c r="K4" s="113"/>
      <c r="L4" s="113"/>
      <c r="M4" s="245"/>
      <c r="N4" s="98"/>
      <c r="O4" s="98"/>
      <c r="P4" s="114"/>
      <c r="Q4" s="114"/>
      <c r="R4" s="98"/>
      <c r="S4" s="98"/>
      <c r="T4" s="98"/>
      <c r="U4" s="229" t="s">
        <v>347</v>
      </c>
      <c r="V4" s="332"/>
    </row>
    <row r="5" spans="2:22" ht="14.25" customHeight="1">
      <c r="B5" s="594"/>
      <c r="C5" s="246"/>
      <c r="D5" s="98"/>
      <c r="E5" s="322"/>
      <c r="F5" s="95"/>
      <c r="G5" s="95"/>
      <c r="H5" s="98"/>
      <c r="I5" s="98"/>
      <c r="J5" s="98"/>
      <c r="K5" s="98"/>
      <c r="L5" s="98"/>
      <c r="M5" s="98"/>
      <c r="N5" s="98"/>
      <c r="O5" s="98"/>
      <c r="Q5" s="98"/>
      <c r="R5" s="98"/>
      <c r="S5" s="98"/>
      <c r="T5" s="98"/>
      <c r="U5" s="98"/>
      <c r="V5" s="110"/>
    </row>
    <row r="6" spans="2:22" ht="41.25" customHeight="1">
      <c r="B6" s="594"/>
      <c r="C6" s="246"/>
      <c r="D6" s="323"/>
      <c r="E6" s="324"/>
      <c r="F6" s="595" t="s">
        <v>208</v>
      </c>
      <c r="G6" s="325"/>
      <c r="H6" s="326"/>
      <c r="I6" s="327"/>
      <c r="J6" s="327"/>
      <c r="K6" s="327"/>
      <c r="L6" s="588" t="s">
        <v>397</v>
      </c>
      <c r="M6" s="589"/>
      <c r="N6" s="590"/>
      <c r="O6" s="588" t="s">
        <v>398</v>
      </c>
      <c r="P6" s="589"/>
      <c r="Q6" s="590"/>
      <c r="R6" s="327"/>
      <c r="S6" s="327"/>
      <c r="T6" s="327"/>
      <c r="U6" s="331"/>
      <c r="V6" s="333"/>
    </row>
    <row r="7" spans="2:46" ht="15.75" customHeight="1">
      <c r="B7" s="594"/>
      <c r="C7" s="246"/>
      <c r="D7" s="85"/>
      <c r="E7" s="224"/>
      <c r="F7" s="596"/>
      <c r="G7" s="380" t="s">
        <v>69</v>
      </c>
      <c r="H7" s="584" t="s">
        <v>73</v>
      </c>
      <c r="I7" s="584" t="s">
        <v>75</v>
      </c>
      <c r="J7" s="584" t="s">
        <v>76</v>
      </c>
      <c r="K7" s="584" t="s">
        <v>77</v>
      </c>
      <c r="L7" s="584" t="s">
        <v>437</v>
      </c>
      <c r="M7" s="584" t="s">
        <v>421</v>
      </c>
      <c r="N7" s="584" t="s">
        <v>2</v>
      </c>
      <c r="O7" s="584" t="s">
        <v>438</v>
      </c>
      <c r="P7" s="584" t="s">
        <v>428</v>
      </c>
      <c r="Q7" s="582" t="s">
        <v>2</v>
      </c>
      <c r="R7" s="582" t="s">
        <v>439</v>
      </c>
      <c r="S7" s="584" t="s">
        <v>440</v>
      </c>
      <c r="T7" s="584" t="s">
        <v>441</v>
      </c>
      <c r="U7" s="592" t="s">
        <v>442</v>
      </c>
      <c r="V7" s="334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</row>
    <row r="8" spans="2:46" ht="76.5" customHeight="1">
      <c r="B8" s="594"/>
      <c r="C8" s="246"/>
      <c r="D8" s="328"/>
      <c r="E8" s="329"/>
      <c r="F8" s="597"/>
      <c r="G8" s="330"/>
      <c r="H8" s="591"/>
      <c r="I8" s="585"/>
      <c r="J8" s="585" t="s">
        <v>210</v>
      </c>
      <c r="K8" s="585"/>
      <c r="L8" s="585"/>
      <c r="M8" s="585"/>
      <c r="N8" s="585"/>
      <c r="O8" s="585"/>
      <c r="P8" s="585"/>
      <c r="Q8" s="583"/>
      <c r="R8" s="583"/>
      <c r="S8" s="585"/>
      <c r="T8" s="585"/>
      <c r="U8" s="593"/>
      <c r="V8" s="99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</row>
    <row r="9" spans="2:46" ht="9" customHeight="1">
      <c r="B9" s="594"/>
      <c r="C9" s="246"/>
      <c r="D9" s="98"/>
      <c r="E9" s="102"/>
      <c r="F9" s="204"/>
      <c r="G9" s="115"/>
      <c r="H9" s="234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103"/>
      <c r="V9" s="95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</row>
    <row r="10" spans="2:46" ht="15.75" customHeight="1">
      <c r="B10" s="594"/>
      <c r="C10" s="246"/>
      <c r="D10" s="98"/>
      <c r="E10" s="102"/>
      <c r="F10" s="310" t="s">
        <v>91</v>
      </c>
      <c r="G10" s="115"/>
      <c r="H10" s="234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103"/>
      <c r="V10" s="95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</row>
    <row r="11" spans="2:46" ht="15.75" customHeight="1">
      <c r="B11" s="594"/>
      <c r="C11" s="246"/>
      <c r="D11" s="98"/>
      <c r="E11" s="102"/>
      <c r="F11" s="310" t="s">
        <v>601</v>
      </c>
      <c r="G11" s="116"/>
      <c r="H11" s="234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103"/>
      <c r="V11" s="95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</row>
    <row r="12" spans="2:46" ht="15.75" customHeight="1">
      <c r="B12" s="594"/>
      <c r="C12" s="246"/>
      <c r="D12" s="98"/>
      <c r="E12" s="225" t="s">
        <v>11</v>
      </c>
      <c r="F12" s="311" t="s">
        <v>245</v>
      </c>
      <c r="G12" s="226"/>
      <c r="H12" s="161">
        <v>4200000</v>
      </c>
      <c r="I12" s="161">
        <v>11880</v>
      </c>
      <c r="J12" s="161">
        <v>0</v>
      </c>
      <c r="K12" s="161">
        <v>772554</v>
      </c>
      <c r="L12" s="161">
        <v>1423653</v>
      </c>
      <c r="M12" s="161">
        <v>-171396</v>
      </c>
      <c r="N12" s="161">
        <v>217096</v>
      </c>
      <c r="O12" s="161">
        <v>3360170</v>
      </c>
      <c r="P12" s="161">
        <v>-414286</v>
      </c>
      <c r="Q12" s="161">
        <v>-963718</v>
      </c>
      <c r="R12" s="161">
        <v>39170872</v>
      </c>
      <c r="S12" s="161">
        <v>6158841</v>
      </c>
      <c r="T12" s="161">
        <v>0</v>
      </c>
      <c r="U12" s="205">
        <v>53765666</v>
      </c>
      <c r="V12" s="254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</row>
    <row r="13" spans="2:46" ht="15.75" customHeight="1">
      <c r="B13" s="594"/>
      <c r="C13" s="246"/>
      <c r="D13" s="95"/>
      <c r="E13" s="227" t="s">
        <v>16</v>
      </c>
      <c r="F13" s="312" t="s">
        <v>246</v>
      </c>
      <c r="G13" s="357"/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73812</v>
      </c>
      <c r="O13" s="161">
        <v>0</v>
      </c>
      <c r="P13" s="161">
        <v>204386</v>
      </c>
      <c r="Q13" s="161">
        <v>-278198</v>
      </c>
      <c r="R13" s="161">
        <v>0</v>
      </c>
      <c r="S13" s="161">
        <v>0</v>
      </c>
      <c r="T13" s="161">
        <v>0</v>
      </c>
      <c r="U13" s="205">
        <v>0</v>
      </c>
      <c r="V13" s="254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</row>
    <row r="14" spans="2:46" ht="15.75" customHeight="1">
      <c r="B14" s="594"/>
      <c r="C14" s="246"/>
      <c r="D14" s="95"/>
      <c r="E14" s="94" t="s">
        <v>37</v>
      </c>
      <c r="F14" s="313" t="s">
        <v>443</v>
      </c>
      <c r="G14" s="117"/>
      <c r="H14" s="358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73812</v>
      </c>
      <c r="O14" s="163">
        <v>0</v>
      </c>
      <c r="P14" s="163">
        <v>204386</v>
      </c>
      <c r="Q14" s="163">
        <v>-278198</v>
      </c>
      <c r="R14" s="163">
        <v>0</v>
      </c>
      <c r="S14" s="163">
        <v>0</v>
      </c>
      <c r="T14" s="163">
        <v>0</v>
      </c>
      <c r="U14" s="203">
        <v>0</v>
      </c>
      <c r="V14" s="255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</row>
    <row r="15" spans="2:46" ht="15.75" customHeight="1">
      <c r="B15" s="594"/>
      <c r="C15" s="246"/>
      <c r="D15" s="95"/>
      <c r="E15" s="94" t="s">
        <v>38</v>
      </c>
      <c r="F15" s="313" t="s">
        <v>444</v>
      </c>
      <c r="G15" s="117"/>
      <c r="H15" s="358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203">
        <v>0</v>
      </c>
      <c r="V15" s="255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</row>
    <row r="16" spans="2:46" s="230" customFormat="1" ht="15.75" customHeight="1">
      <c r="B16" s="594"/>
      <c r="C16" s="318"/>
      <c r="D16" s="11"/>
      <c r="E16" s="227" t="s">
        <v>15</v>
      </c>
      <c r="F16" s="312" t="s">
        <v>211</v>
      </c>
      <c r="G16" s="357" t="s">
        <v>528</v>
      </c>
      <c r="H16" s="161">
        <v>4200000</v>
      </c>
      <c r="I16" s="161">
        <v>11880</v>
      </c>
      <c r="J16" s="161">
        <v>0</v>
      </c>
      <c r="K16" s="161">
        <v>772554</v>
      </c>
      <c r="L16" s="161">
        <v>1423653</v>
      </c>
      <c r="M16" s="161">
        <v>-171396</v>
      </c>
      <c r="N16" s="161">
        <v>290908</v>
      </c>
      <c r="O16" s="161">
        <v>3360170</v>
      </c>
      <c r="P16" s="161">
        <v>-209900</v>
      </c>
      <c r="Q16" s="161">
        <v>-1241916</v>
      </c>
      <c r="R16" s="161">
        <v>39170872</v>
      </c>
      <c r="S16" s="161">
        <v>6158841</v>
      </c>
      <c r="T16" s="161">
        <v>0</v>
      </c>
      <c r="U16" s="205">
        <v>53765666</v>
      </c>
      <c r="V16" s="254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</row>
    <row r="17" spans="2:44" ht="15.75" customHeight="1">
      <c r="B17" s="594"/>
      <c r="C17" s="246"/>
      <c r="D17" s="95"/>
      <c r="E17" s="105" t="s">
        <v>14</v>
      </c>
      <c r="F17" s="314" t="s">
        <v>445</v>
      </c>
      <c r="G17" s="117"/>
      <c r="H17" s="362">
        <v>0</v>
      </c>
      <c r="I17" s="362">
        <v>0</v>
      </c>
      <c r="J17" s="362">
        <v>0</v>
      </c>
      <c r="K17" s="362">
        <v>0</v>
      </c>
      <c r="L17" s="362">
        <v>182859</v>
      </c>
      <c r="M17" s="362">
        <v>0</v>
      </c>
      <c r="N17" s="362">
        <v>-122839</v>
      </c>
      <c r="O17" s="362">
        <v>1976859</v>
      </c>
      <c r="P17" s="362">
        <v>-121322</v>
      </c>
      <c r="Q17" s="362">
        <v>-632974</v>
      </c>
      <c r="R17" s="362">
        <v>0</v>
      </c>
      <c r="S17" s="362">
        <v>195888</v>
      </c>
      <c r="T17" s="362">
        <v>5127245</v>
      </c>
      <c r="U17" s="363">
        <v>6605716</v>
      </c>
      <c r="V17" s="255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spans="2:44" s="230" customFormat="1" ht="15.75" customHeight="1">
      <c r="B18" s="594"/>
      <c r="C18" s="318"/>
      <c r="D18" s="11"/>
      <c r="E18" s="225" t="s">
        <v>13</v>
      </c>
      <c r="F18" s="311" t="s">
        <v>446</v>
      </c>
      <c r="G18" s="231"/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205">
        <v>0</v>
      </c>
      <c r="V18" s="254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</row>
    <row r="19" spans="2:44" s="230" customFormat="1" ht="15.75" customHeight="1">
      <c r="B19" s="594"/>
      <c r="C19" s="318"/>
      <c r="D19" s="11"/>
      <c r="E19" s="227" t="s">
        <v>18</v>
      </c>
      <c r="F19" s="312" t="s">
        <v>447</v>
      </c>
      <c r="G19" s="231"/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205">
        <v>0</v>
      </c>
      <c r="V19" s="254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</row>
    <row r="20" spans="2:44" s="230" customFormat="1" ht="15.75" customHeight="1">
      <c r="B20" s="594"/>
      <c r="C20" s="318"/>
      <c r="D20" s="11"/>
      <c r="E20" s="225" t="s">
        <v>17</v>
      </c>
      <c r="F20" s="311" t="s">
        <v>215</v>
      </c>
      <c r="G20" s="228"/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205">
        <v>0</v>
      </c>
      <c r="V20" s="254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</row>
    <row r="21" spans="2:44" s="230" customFormat="1" ht="15.75" customHeight="1">
      <c r="B21" s="594"/>
      <c r="C21" s="318"/>
      <c r="D21" s="11"/>
      <c r="E21" s="225" t="s">
        <v>19</v>
      </c>
      <c r="F21" s="311" t="s">
        <v>448</v>
      </c>
      <c r="G21" s="228"/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205">
        <v>0</v>
      </c>
      <c r="V21" s="25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</row>
    <row r="22" spans="2:44" ht="15.75" customHeight="1">
      <c r="B22" s="594"/>
      <c r="C22" s="246"/>
      <c r="D22" s="95"/>
      <c r="E22" s="105" t="s">
        <v>20</v>
      </c>
      <c r="F22" s="314" t="s">
        <v>449</v>
      </c>
      <c r="G22" s="361"/>
      <c r="H22" s="362">
        <v>0</v>
      </c>
      <c r="I22" s="362">
        <v>0</v>
      </c>
      <c r="J22" s="362">
        <v>0</v>
      </c>
      <c r="K22" s="362">
        <v>0</v>
      </c>
      <c r="L22" s="362">
        <v>0</v>
      </c>
      <c r="M22" s="362">
        <v>0</v>
      </c>
      <c r="N22" s="362">
        <v>0</v>
      </c>
      <c r="O22" s="362">
        <v>0</v>
      </c>
      <c r="P22" s="362">
        <v>0</v>
      </c>
      <c r="Q22" s="362">
        <v>0</v>
      </c>
      <c r="R22" s="362">
        <v>0</v>
      </c>
      <c r="S22" s="362">
        <v>0</v>
      </c>
      <c r="T22" s="362">
        <v>0</v>
      </c>
      <c r="U22" s="363">
        <v>0</v>
      </c>
      <c r="V22" s="255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</row>
    <row r="23" spans="2:44" ht="15.75" customHeight="1">
      <c r="B23" s="594"/>
      <c r="C23" s="246"/>
      <c r="D23" s="95"/>
      <c r="E23" s="105" t="s">
        <v>21</v>
      </c>
      <c r="F23" s="314" t="s">
        <v>450</v>
      </c>
      <c r="G23" s="361"/>
      <c r="H23" s="362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362">
        <v>0</v>
      </c>
      <c r="O23" s="362">
        <v>0</v>
      </c>
      <c r="P23" s="362">
        <v>0</v>
      </c>
      <c r="Q23" s="362">
        <v>0</v>
      </c>
      <c r="R23" s="362">
        <v>70072</v>
      </c>
      <c r="S23" s="362">
        <v>0</v>
      </c>
      <c r="T23" s="362">
        <v>0</v>
      </c>
      <c r="U23" s="363">
        <v>70072</v>
      </c>
      <c r="V23" s="255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2:44" s="230" customFormat="1" ht="15.75" customHeight="1">
      <c r="B24" s="594"/>
      <c r="C24" s="318"/>
      <c r="D24" s="11"/>
      <c r="E24" s="227" t="s">
        <v>22</v>
      </c>
      <c r="F24" s="312" t="s">
        <v>212</v>
      </c>
      <c r="G24" s="231"/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6158841</v>
      </c>
      <c r="S24" s="161">
        <v>-6158841</v>
      </c>
      <c r="T24" s="161">
        <v>0</v>
      </c>
      <c r="U24" s="205">
        <v>0</v>
      </c>
      <c r="V24" s="254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</row>
    <row r="25" spans="2:44" s="230" customFormat="1" ht="15.75" customHeight="1">
      <c r="B25" s="594"/>
      <c r="C25" s="318"/>
      <c r="D25" s="11"/>
      <c r="E25" s="94" t="s">
        <v>451</v>
      </c>
      <c r="F25" s="313" t="s">
        <v>213</v>
      </c>
      <c r="G25" s="360"/>
      <c r="H25" s="358">
        <v>0</v>
      </c>
      <c r="I25" s="358">
        <v>0</v>
      </c>
      <c r="J25" s="358">
        <v>0</v>
      </c>
      <c r="K25" s="358">
        <v>0</v>
      </c>
      <c r="L25" s="358">
        <v>0</v>
      </c>
      <c r="M25" s="358">
        <v>0</v>
      </c>
      <c r="N25" s="358">
        <v>0</v>
      </c>
      <c r="O25" s="358">
        <v>0</v>
      </c>
      <c r="P25" s="358">
        <v>0</v>
      </c>
      <c r="Q25" s="358">
        <v>0</v>
      </c>
      <c r="R25" s="358">
        <v>0</v>
      </c>
      <c r="S25" s="358">
        <v>0</v>
      </c>
      <c r="T25" s="358">
        <v>0</v>
      </c>
      <c r="U25" s="359">
        <v>0</v>
      </c>
      <c r="V25" s="254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</row>
    <row r="26" spans="2:44" s="230" customFormat="1" ht="15.75" customHeight="1">
      <c r="B26" s="594"/>
      <c r="C26" s="318"/>
      <c r="D26" s="11"/>
      <c r="E26" s="94" t="s">
        <v>452</v>
      </c>
      <c r="F26" s="313" t="s">
        <v>214</v>
      </c>
      <c r="G26" s="117"/>
      <c r="H26" s="358">
        <v>0</v>
      </c>
      <c r="I26" s="358">
        <v>0</v>
      </c>
      <c r="J26" s="358">
        <v>0</v>
      </c>
      <c r="K26" s="358">
        <v>0</v>
      </c>
      <c r="L26" s="358">
        <v>0</v>
      </c>
      <c r="M26" s="358">
        <v>0</v>
      </c>
      <c r="N26" s="358">
        <v>0</v>
      </c>
      <c r="O26" s="358">
        <v>0</v>
      </c>
      <c r="P26" s="358">
        <v>0</v>
      </c>
      <c r="Q26" s="358">
        <v>0</v>
      </c>
      <c r="R26" s="358">
        <v>6153404</v>
      </c>
      <c r="S26" s="358">
        <v>-6153404</v>
      </c>
      <c r="T26" s="358">
        <v>0</v>
      </c>
      <c r="U26" s="359">
        <v>0</v>
      </c>
      <c r="V26" s="254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</row>
    <row r="27" spans="2:44" s="230" customFormat="1" ht="15.75" customHeight="1">
      <c r="B27" s="594"/>
      <c r="C27" s="318"/>
      <c r="D27" s="11"/>
      <c r="E27" s="94" t="s">
        <v>453</v>
      </c>
      <c r="F27" s="313" t="s">
        <v>209</v>
      </c>
      <c r="G27" s="117"/>
      <c r="H27" s="358">
        <v>0</v>
      </c>
      <c r="I27" s="358">
        <v>0</v>
      </c>
      <c r="J27" s="358">
        <v>0</v>
      </c>
      <c r="K27" s="358">
        <v>0</v>
      </c>
      <c r="L27" s="358">
        <v>0</v>
      </c>
      <c r="M27" s="358">
        <v>0</v>
      </c>
      <c r="N27" s="358">
        <v>0</v>
      </c>
      <c r="O27" s="358">
        <v>0</v>
      </c>
      <c r="P27" s="358">
        <v>0</v>
      </c>
      <c r="Q27" s="358">
        <v>0</v>
      </c>
      <c r="R27" s="358">
        <v>5437</v>
      </c>
      <c r="S27" s="358">
        <v>-5437</v>
      </c>
      <c r="T27" s="358">
        <v>0</v>
      </c>
      <c r="U27" s="359">
        <v>0</v>
      </c>
      <c r="V27" s="254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</row>
    <row r="28" spans="2:44" s="230" customFormat="1" ht="15.75" customHeight="1">
      <c r="B28" s="594"/>
      <c r="C28" s="318"/>
      <c r="D28" s="11"/>
      <c r="E28" s="227"/>
      <c r="F28" s="312"/>
      <c r="G28" s="228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205"/>
      <c r="V28" s="254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</row>
    <row r="29" spans="2:44" s="230" customFormat="1" ht="15.75" customHeight="1">
      <c r="B29" s="594"/>
      <c r="C29" s="318"/>
      <c r="D29" s="11"/>
      <c r="E29" s="227"/>
      <c r="F29" s="312" t="s">
        <v>454</v>
      </c>
      <c r="G29" s="228"/>
      <c r="H29" s="161">
        <v>4200000</v>
      </c>
      <c r="I29" s="161">
        <v>11880</v>
      </c>
      <c r="J29" s="161">
        <v>0</v>
      </c>
      <c r="K29" s="161">
        <v>772554</v>
      </c>
      <c r="L29" s="161">
        <v>1606512</v>
      </c>
      <c r="M29" s="161">
        <v>-171396</v>
      </c>
      <c r="N29" s="161">
        <v>168069</v>
      </c>
      <c r="O29" s="161">
        <v>5337029</v>
      </c>
      <c r="P29" s="161">
        <v>-331222</v>
      </c>
      <c r="Q29" s="161">
        <v>-1874890</v>
      </c>
      <c r="R29" s="161">
        <v>45399785</v>
      </c>
      <c r="S29" s="161">
        <v>195888</v>
      </c>
      <c r="T29" s="161">
        <v>5127245</v>
      </c>
      <c r="U29" s="205">
        <v>60441454</v>
      </c>
      <c r="V29" s="254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</row>
    <row r="30" spans="2:44" s="230" customFormat="1" ht="15.75" customHeight="1">
      <c r="B30" s="594"/>
      <c r="C30" s="318"/>
      <c r="D30" s="317"/>
      <c r="E30" s="202"/>
      <c r="F30" s="315"/>
      <c r="G30" s="248"/>
      <c r="H30" s="249"/>
      <c r="I30" s="249"/>
      <c r="J30" s="249"/>
      <c r="K30" s="249"/>
      <c r="L30" s="249"/>
      <c r="M30" s="249"/>
      <c r="N30" s="249"/>
      <c r="O30" s="249"/>
      <c r="P30" s="250"/>
      <c r="Q30" s="250"/>
      <c r="R30" s="249"/>
      <c r="S30" s="249"/>
      <c r="T30" s="249"/>
      <c r="U30" s="251"/>
      <c r="V30" s="254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</row>
    <row r="31" spans="2:44" s="230" customFormat="1" ht="15.75" customHeight="1">
      <c r="B31" s="594"/>
      <c r="C31" s="318"/>
      <c r="D31" s="95"/>
      <c r="E31" s="102"/>
      <c r="F31" s="310" t="s">
        <v>0</v>
      </c>
      <c r="G31" s="116"/>
      <c r="H31" s="252"/>
      <c r="I31" s="252"/>
      <c r="J31" s="252"/>
      <c r="K31" s="252"/>
      <c r="L31" s="252"/>
      <c r="M31" s="252"/>
      <c r="N31" s="252"/>
      <c r="O31" s="252"/>
      <c r="P31" s="253"/>
      <c r="Q31" s="253"/>
      <c r="R31" s="252"/>
      <c r="S31" s="252"/>
      <c r="T31" s="252"/>
      <c r="U31" s="201"/>
      <c r="V31" s="254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</row>
    <row r="32" spans="2:44" ht="15.75" customHeight="1">
      <c r="B32" s="594"/>
      <c r="C32" s="246"/>
      <c r="D32" s="11"/>
      <c r="E32" s="227"/>
      <c r="F32" s="316" t="s">
        <v>602</v>
      </c>
      <c r="G32" s="228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205"/>
      <c r="V32" s="255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</row>
    <row r="33" spans="2:44" ht="15.75" customHeight="1">
      <c r="B33" s="594"/>
      <c r="C33" s="246"/>
      <c r="D33" s="11"/>
      <c r="E33" s="227" t="s">
        <v>11</v>
      </c>
      <c r="F33" s="312" t="s">
        <v>216</v>
      </c>
      <c r="G33" s="228"/>
      <c r="H33" s="161">
        <v>4200000</v>
      </c>
      <c r="I33" s="161">
        <v>11880</v>
      </c>
      <c r="J33" s="161">
        <v>0</v>
      </c>
      <c r="K33" s="161">
        <v>772554</v>
      </c>
      <c r="L33" s="161">
        <v>1737731</v>
      </c>
      <c r="M33" s="161">
        <v>-297937</v>
      </c>
      <c r="N33" s="161">
        <v>161751</v>
      </c>
      <c r="O33" s="161">
        <v>5385882</v>
      </c>
      <c r="P33" s="161">
        <v>58744</v>
      </c>
      <c r="Q33" s="161">
        <v>-1784809</v>
      </c>
      <c r="R33" s="161">
        <v>45401476</v>
      </c>
      <c r="S33" s="161">
        <v>6434451</v>
      </c>
      <c r="T33" s="161">
        <v>0</v>
      </c>
      <c r="U33" s="205">
        <v>62081723</v>
      </c>
      <c r="V33" s="255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</row>
    <row r="34" spans="2:44" s="230" customFormat="1" ht="15.75" customHeight="1">
      <c r="B34" s="594"/>
      <c r="C34" s="318"/>
      <c r="D34" s="11"/>
      <c r="E34" s="225" t="s">
        <v>16</v>
      </c>
      <c r="F34" s="311" t="s">
        <v>246</v>
      </c>
      <c r="G34" s="357"/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205">
        <v>0</v>
      </c>
      <c r="V34" s="254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</row>
    <row r="35" spans="2:44" s="230" customFormat="1" ht="15.75" customHeight="1">
      <c r="B35" s="594"/>
      <c r="C35" s="318"/>
      <c r="D35" s="11"/>
      <c r="E35" s="94" t="s">
        <v>37</v>
      </c>
      <c r="F35" s="313" t="s">
        <v>443</v>
      </c>
      <c r="G35" s="360"/>
      <c r="H35" s="358">
        <v>0</v>
      </c>
      <c r="I35" s="358">
        <v>0</v>
      </c>
      <c r="J35" s="358">
        <v>0</v>
      </c>
      <c r="K35" s="358">
        <v>0</v>
      </c>
      <c r="L35" s="358">
        <v>0</v>
      </c>
      <c r="M35" s="358">
        <v>0</v>
      </c>
      <c r="N35" s="358">
        <v>0</v>
      </c>
      <c r="O35" s="358">
        <v>0</v>
      </c>
      <c r="P35" s="358">
        <v>0</v>
      </c>
      <c r="Q35" s="358">
        <v>0</v>
      </c>
      <c r="R35" s="358">
        <v>0</v>
      </c>
      <c r="S35" s="358">
        <v>0</v>
      </c>
      <c r="T35" s="358">
        <v>0</v>
      </c>
      <c r="U35" s="359">
        <v>0</v>
      </c>
      <c r="V35" s="254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</row>
    <row r="36" spans="2:44" s="230" customFormat="1" ht="15.75" customHeight="1">
      <c r="B36" s="594"/>
      <c r="C36" s="318"/>
      <c r="D36" s="11"/>
      <c r="E36" s="94" t="s">
        <v>38</v>
      </c>
      <c r="F36" s="313" t="s">
        <v>444</v>
      </c>
      <c r="G36" s="360"/>
      <c r="H36" s="358">
        <v>0</v>
      </c>
      <c r="I36" s="358">
        <v>0</v>
      </c>
      <c r="J36" s="358">
        <v>0</v>
      </c>
      <c r="K36" s="358">
        <v>0</v>
      </c>
      <c r="L36" s="358">
        <v>0</v>
      </c>
      <c r="M36" s="358">
        <v>0</v>
      </c>
      <c r="N36" s="358">
        <v>0</v>
      </c>
      <c r="O36" s="358">
        <v>0</v>
      </c>
      <c r="P36" s="358">
        <v>0</v>
      </c>
      <c r="Q36" s="358">
        <v>0</v>
      </c>
      <c r="R36" s="358">
        <v>0</v>
      </c>
      <c r="S36" s="358">
        <v>0</v>
      </c>
      <c r="T36" s="358">
        <v>0</v>
      </c>
      <c r="U36" s="359">
        <v>0</v>
      </c>
      <c r="V36" s="25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</row>
    <row r="37" spans="2:44" s="230" customFormat="1" ht="15.75" customHeight="1">
      <c r="B37" s="594"/>
      <c r="C37" s="318"/>
      <c r="D37" s="11"/>
      <c r="E37" s="227" t="s">
        <v>15</v>
      </c>
      <c r="F37" s="312" t="s">
        <v>211</v>
      </c>
      <c r="G37" s="357" t="s">
        <v>528</v>
      </c>
      <c r="H37" s="161">
        <v>4200000</v>
      </c>
      <c r="I37" s="161">
        <v>11880</v>
      </c>
      <c r="J37" s="161">
        <v>0</v>
      </c>
      <c r="K37" s="161">
        <v>772554</v>
      </c>
      <c r="L37" s="161">
        <v>1737731</v>
      </c>
      <c r="M37" s="161">
        <v>-297937</v>
      </c>
      <c r="N37" s="161">
        <v>161751</v>
      </c>
      <c r="O37" s="161">
        <v>5385882</v>
      </c>
      <c r="P37" s="161">
        <v>58744</v>
      </c>
      <c r="Q37" s="161">
        <v>-1784809</v>
      </c>
      <c r="R37" s="161">
        <v>45401476</v>
      </c>
      <c r="S37" s="161">
        <v>6434451</v>
      </c>
      <c r="T37" s="161">
        <v>0</v>
      </c>
      <c r="U37" s="205">
        <v>62081723</v>
      </c>
      <c r="V37" s="25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</row>
    <row r="38" spans="3:44" s="230" customFormat="1" ht="15.75" customHeight="1">
      <c r="C38" s="318"/>
      <c r="D38" s="8"/>
      <c r="E38" s="105" t="s">
        <v>14</v>
      </c>
      <c r="F38" s="314" t="s">
        <v>445</v>
      </c>
      <c r="G38" s="357"/>
      <c r="H38" s="362">
        <v>0</v>
      </c>
      <c r="I38" s="362">
        <v>0</v>
      </c>
      <c r="J38" s="362">
        <v>0</v>
      </c>
      <c r="K38" s="362">
        <v>0</v>
      </c>
      <c r="L38" s="362">
        <v>-17666</v>
      </c>
      <c r="M38" s="362">
        <v>0</v>
      </c>
      <c r="N38" s="362">
        <v>89073</v>
      </c>
      <c r="O38" s="362">
        <v>1040577</v>
      </c>
      <c r="P38" s="362">
        <v>-657645</v>
      </c>
      <c r="Q38" s="362">
        <v>-184649</v>
      </c>
      <c r="R38" s="362">
        <v>196448</v>
      </c>
      <c r="S38" s="362">
        <v>-183165</v>
      </c>
      <c r="T38" s="362">
        <v>9098457</v>
      </c>
      <c r="U38" s="363">
        <v>9381430</v>
      </c>
      <c r="V38" s="254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</row>
    <row r="39" spans="3:44" s="230" customFormat="1" ht="15.75" customHeight="1">
      <c r="C39" s="318"/>
      <c r="D39" s="8"/>
      <c r="E39" s="105" t="s">
        <v>13</v>
      </c>
      <c r="F39" s="314" t="s">
        <v>446</v>
      </c>
      <c r="G39" s="357"/>
      <c r="H39" s="362">
        <v>0</v>
      </c>
      <c r="I39" s="362">
        <v>0</v>
      </c>
      <c r="J39" s="362">
        <v>0</v>
      </c>
      <c r="K39" s="362">
        <v>0</v>
      </c>
      <c r="L39" s="362">
        <v>0</v>
      </c>
      <c r="M39" s="362">
        <v>0</v>
      </c>
      <c r="N39" s="362">
        <v>0</v>
      </c>
      <c r="O39" s="362">
        <v>0</v>
      </c>
      <c r="P39" s="362">
        <v>0</v>
      </c>
      <c r="Q39" s="362">
        <v>0</v>
      </c>
      <c r="R39" s="362">
        <v>0</v>
      </c>
      <c r="S39" s="362">
        <v>0</v>
      </c>
      <c r="T39" s="362">
        <v>0</v>
      </c>
      <c r="U39" s="363">
        <v>0</v>
      </c>
      <c r="V39" s="254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</row>
    <row r="40" spans="3:44" s="230" customFormat="1" ht="15.75" customHeight="1">
      <c r="C40" s="318"/>
      <c r="D40" s="11"/>
      <c r="E40" s="225" t="s">
        <v>18</v>
      </c>
      <c r="F40" s="311" t="s">
        <v>447</v>
      </c>
      <c r="G40" s="228"/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205">
        <v>0</v>
      </c>
      <c r="V40" s="254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</row>
    <row r="41" spans="3:44" ht="15.75" customHeight="1">
      <c r="C41" s="246"/>
      <c r="D41" s="11"/>
      <c r="E41" s="225" t="s">
        <v>17</v>
      </c>
      <c r="F41" s="311" t="s">
        <v>215</v>
      </c>
      <c r="G41" s="228"/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205">
        <v>0</v>
      </c>
      <c r="V41" s="255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</row>
    <row r="42" spans="3:44" ht="15.75" customHeight="1">
      <c r="C42" s="246"/>
      <c r="D42" s="11"/>
      <c r="E42" s="227" t="s">
        <v>19</v>
      </c>
      <c r="F42" s="312" t="s">
        <v>448</v>
      </c>
      <c r="G42" s="231"/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  <c r="S42" s="161">
        <v>0</v>
      </c>
      <c r="T42" s="161">
        <v>0</v>
      </c>
      <c r="U42" s="205">
        <v>0</v>
      </c>
      <c r="V42" s="255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</row>
    <row r="43" spans="3:44" ht="15.75" customHeight="1">
      <c r="C43" s="246"/>
      <c r="D43" s="11"/>
      <c r="E43" s="227" t="s">
        <v>20</v>
      </c>
      <c r="F43" s="312" t="s">
        <v>449</v>
      </c>
      <c r="G43" s="228"/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0</v>
      </c>
      <c r="T43" s="161">
        <v>0</v>
      </c>
      <c r="U43" s="205">
        <v>0</v>
      </c>
      <c r="V43" s="255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</row>
    <row r="44" spans="3:44" ht="15.75" customHeight="1">
      <c r="C44" s="246"/>
      <c r="D44" s="11"/>
      <c r="E44" s="227" t="s">
        <v>21</v>
      </c>
      <c r="F44" s="312" t="s">
        <v>450</v>
      </c>
      <c r="G44" s="228"/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22091</v>
      </c>
      <c r="S44" s="161">
        <v>0</v>
      </c>
      <c r="T44" s="161">
        <v>0</v>
      </c>
      <c r="U44" s="205">
        <v>22091</v>
      </c>
      <c r="V44" s="256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</row>
    <row r="45" spans="3:44" s="230" customFormat="1" ht="15.75" customHeight="1">
      <c r="C45" s="318"/>
      <c r="D45" s="11"/>
      <c r="E45" s="227" t="s">
        <v>22</v>
      </c>
      <c r="F45" s="312" t="s">
        <v>212</v>
      </c>
      <c r="G45" s="228"/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5614203</v>
      </c>
      <c r="S45" s="161">
        <v>-6238003</v>
      </c>
      <c r="T45" s="161">
        <v>0</v>
      </c>
      <c r="U45" s="205">
        <v>-623800</v>
      </c>
      <c r="V45" s="257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3:44" ht="15.75" customHeight="1">
      <c r="C46" s="246"/>
      <c r="D46" s="11"/>
      <c r="E46" s="94" t="s">
        <v>451</v>
      </c>
      <c r="F46" s="313" t="s">
        <v>213</v>
      </c>
      <c r="G46" s="117"/>
      <c r="H46" s="358">
        <v>0</v>
      </c>
      <c r="I46" s="358">
        <v>0</v>
      </c>
      <c r="J46" s="358">
        <v>0</v>
      </c>
      <c r="K46" s="358">
        <v>0</v>
      </c>
      <c r="L46" s="358">
        <v>0</v>
      </c>
      <c r="M46" s="358">
        <v>0</v>
      </c>
      <c r="N46" s="358">
        <v>0</v>
      </c>
      <c r="O46" s="358">
        <v>0</v>
      </c>
      <c r="P46" s="358">
        <v>0</v>
      </c>
      <c r="Q46" s="358">
        <v>0</v>
      </c>
      <c r="R46" s="358">
        <v>0</v>
      </c>
      <c r="S46" s="358">
        <v>-623800</v>
      </c>
      <c r="T46" s="358">
        <v>0</v>
      </c>
      <c r="U46" s="359">
        <v>-623800</v>
      </c>
      <c r="V46" s="256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</row>
    <row r="47" spans="3:46" ht="15.75" customHeight="1">
      <c r="C47" s="246"/>
      <c r="D47" s="11"/>
      <c r="E47" s="94" t="s">
        <v>452</v>
      </c>
      <c r="F47" s="313" t="s">
        <v>214</v>
      </c>
      <c r="G47" s="117"/>
      <c r="H47" s="358">
        <v>0</v>
      </c>
      <c r="I47" s="358">
        <v>0</v>
      </c>
      <c r="J47" s="358">
        <v>0</v>
      </c>
      <c r="K47" s="358">
        <v>0</v>
      </c>
      <c r="L47" s="358">
        <v>0</v>
      </c>
      <c r="M47" s="358">
        <v>0</v>
      </c>
      <c r="N47" s="358">
        <v>0</v>
      </c>
      <c r="O47" s="358">
        <v>0</v>
      </c>
      <c r="P47" s="358">
        <v>0</v>
      </c>
      <c r="Q47" s="358">
        <v>0</v>
      </c>
      <c r="R47" s="358">
        <v>5578998</v>
      </c>
      <c r="S47" s="358">
        <v>-5578998</v>
      </c>
      <c r="T47" s="358">
        <v>0</v>
      </c>
      <c r="U47" s="359">
        <v>0</v>
      </c>
      <c r="V47" s="258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3:46" ht="15.75" customHeight="1">
      <c r="C48" s="246"/>
      <c r="D48" s="95"/>
      <c r="E48" s="94" t="s">
        <v>453</v>
      </c>
      <c r="F48" s="313" t="s">
        <v>209</v>
      </c>
      <c r="G48" s="117"/>
      <c r="H48" s="358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35205</v>
      </c>
      <c r="S48" s="163">
        <v>-35205</v>
      </c>
      <c r="T48" s="163">
        <v>0</v>
      </c>
      <c r="U48" s="203">
        <v>0</v>
      </c>
      <c r="V48" s="258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3:46" s="230" customFormat="1" ht="15.75" customHeight="1">
      <c r="C49" s="318"/>
      <c r="D49" s="95"/>
      <c r="E49" s="94"/>
      <c r="F49" s="313"/>
      <c r="G49" s="117"/>
      <c r="H49" s="161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203"/>
      <c r="V49" s="254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</row>
    <row r="50" spans="3:46" s="230" customFormat="1" ht="15.75" customHeight="1">
      <c r="C50" s="318"/>
      <c r="D50" s="232"/>
      <c r="E50" s="233"/>
      <c r="F50" s="319" t="s">
        <v>454</v>
      </c>
      <c r="G50" s="320"/>
      <c r="H50" s="213">
        <v>4200000</v>
      </c>
      <c r="I50" s="213">
        <v>11880</v>
      </c>
      <c r="J50" s="213">
        <v>0</v>
      </c>
      <c r="K50" s="213">
        <v>772554</v>
      </c>
      <c r="L50" s="213">
        <v>1720065</v>
      </c>
      <c r="M50" s="213">
        <v>-297937</v>
      </c>
      <c r="N50" s="213">
        <v>250824</v>
      </c>
      <c r="O50" s="213">
        <v>6426459</v>
      </c>
      <c r="P50" s="213">
        <v>-598901</v>
      </c>
      <c r="Q50" s="213">
        <v>-1969458</v>
      </c>
      <c r="R50" s="213">
        <v>51234218</v>
      </c>
      <c r="S50" s="213">
        <v>13283</v>
      </c>
      <c r="T50" s="213">
        <v>9098457</v>
      </c>
      <c r="U50" s="321">
        <v>70861444</v>
      </c>
      <c r="V50" s="254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</row>
    <row r="51" spans="5:46" ht="19.5" customHeight="1">
      <c r="E51" s="118"/>
      <c r="F51" s="97"/>
      <c r="G51" s="97"/>
      <c r="H51" s="97"/>
      <c r="I51" s="97"/>
      <c r="J51" s="97"/>
      <c r="K51" s="97"/>
      <c r="L51" s="97"/>
      <c r="N51" s="97"/>
      <c r="O51" s="97"/>
      <c r="P51" s="95"/>
      <c r="Q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ht="19.5" customHeight="1">
      <c r="D52" s="97"/>
      <c r="E52" s="118"/>
      <c r="G52" s="97"/>
      <c r="H52" s="97"/>
      <c r="I52" s="97"/>
      <c r="J52" s="97"/>
      <c r="K52" s="97"/>
      <c r="L52" s="97"/>
      <c r="N52" s="97"/>
      <c r="O52" s="97"/>
      <c r="P52" s="95"/>
      <c r="Q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5:46" ht="19.5" customHeight="1">
      <c r="E53" s="118"/>
      <c r="F53" s="97"/>
      <c r="G53" s="97"/>
      <c r="H53" s="97"/>
      <c r="I53" s="97"/>
      <c r="J53" s="97"/>
      <c r="K53" s="97"/>
      <c r="L53" s="97"/>
      <c r="N53" s="97"/>
      <c r="O53" s="97"/>
      <c r="P53" s="95"/>
      <c r="Q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5:46" ht="19.5" customHeight="1">
      <c r="E54" s="118"/>
      <c r="F54" s="97"/>
      <c r="G54" s="97"/>
      <c r="H54" s="97"/>
      <c r="I54" s="97"/>
      <c r="J54" s="97"/>
      <c r="K54" s="97"/>
      <c r="L54" s="97"/>
      <c r="N54" s="97"/>
      <c r="O54" s="97"/>
      <c r="P54" s="95"/>
      <c r="Q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</row>
    <row r="55" spans="5:46" ht="19.5" customHeight="1">
      <c r="E55" s="118"/>
      <c r="F55" s="97"/>
      <c r="G55" s="97"/>
      <c r="H55" s="97"/>
      <c r="I55" s="97"/>
      <c r="J55" s="97"/>
      <c r="K55" s="97"/>
      <c r="L55" s="97"/>
      <c r="N55" s="97"/>
      <c r="O55" s="97"/>
      <c r="P55" s="95"/>
      <c r="Q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</row>
    <row r="56" spans="5:46" ht="19.5" customHeight="1">
      <c r="E56" s="118"/>
      <c r="F56" s="97"/>
      <c r="G56" s="97"/>
      <c r="H56" s="97"/>
      <c r="I56" s="97"/>
      <c r="J56" s="97"/>
      <c r="K56" s="97"/>
      <c r="L56" s="97"/>
      <c r="N56" s="97"/>
      <c r="O56" s="97"/>
      <c r="P56" s="95"/>
      <c r="Q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</row>
    <row r="57" spans="5:46" ht="19.5" customHeight="1">
      <c r="E57" s="118"/>
      <c r="F57" s="97"/>
      <c r="G57" s="97"/>
      <c r="H57" s="97"/>
      <c r="I57" s="97"/>
      <c r="J57" s="97"/>
      <c r="K57" s="97"/>
      <c r="L57" s="97"/>
      <c r="N57" s="97"/>
      <c r="O57" s="97"/>
      <c r="P57" s="95"/>
      <c r="Q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</row>
    <row r="58" spans="5:46" ht="19.5" customHeight="1">
      <c r="E58" s="118"/>
      <c r="F58" s="97"/>
      <c r="G58" s="97"/>
      <c r="H58" s="97"/>
      <c r="I58" s="97"/>
      <c r="J58" s="97"/>
      <c r="K58" s="97"/>
      <c r="L58" s="97"/>
      <c r="N58" s="97"/>
      <c r="O58" s="97"/>
      <c r="P58" s="95"/>
      <c r="Q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</row>
    <row r="59" spans="5:46" ht="19.5" customHeight="1">
      <c r="E59" s="118"/>
      <c r="F59" s="97"/>
      <c r="G59" s="97"/>
      <c r="H59" s="97"/>
      <c r="I59" s="97"/>
      <c r="J59" s="97"/>
      <c r="K59" s="97"/>
      <c r="L59" s="97"/>
      <c r="N59" s="97"/>
      <c r="O59" s="97"/>
      <c r="P59" s="95"/>
      <c r="Q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</row>
    <row r="60" spans="5:46" ht="19.5" customHeight="1">
      <c r="E60" s="118"/>
      <c r="F60" s="97"/>
      <c r="G60" s="97"/>
      <c r="H60" s="97"/>
      <c r="I60" s="97"/>
      <c r="J60" s="97"/>
      <c r="K60" s="97"/>
      <c r="L60" s="97"/>
      <c r="N60" s="97"/>
      <c r="O60" s="97"/>
      <c r="P60" s="95"/>
      <c r="Q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</row>
    <row r="61" spans="5:46" ht="19.5" customHeight="1">
      <c r="E61" s="118"/>
      <c r="F61" s="97"/>
      <c r="G61" s="97"/>
      <c r="H61" s="97"/>
      <c r="I61" s="97"/>
      <c r="J61" s="97"/>
      <c r="K61" s="97"/>
      <c r="L61" s="97"/>
      <c r="N61" s="97"/>
      <c r="O61" s="97"/>
      <c r="P61" s="95"/>
      <c r="Q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</row>
    <row r="62" spans="5:46" ht="19.5" customHeight="1">
      <c r="E62" s="118"/>
      <c r="F62" s="97"/>
      <c r="G62" s="97"/>
      <c r="H62" s="97"/>
      <c r="I62" s="97"/>
      <c r="J62" s="97"/>
      <c r="K62" s="97"/>
      <c r="L62" s="97"/>
      <c r="N62" s="97"/>
      <c r="O62" s="97"/>
      <c r="P62" s="95"/>
      <c r="Q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</row>
    <row r="63" spans="5:46" ht="19.5" customHeight="1">
      <c r="E63" s="118"/>
      <c r="F63" s="97"/>
      <c r="G63" s="97"/>
      <c r="H63" s="97"/>
      <c r="I63" s="97"/>
      <c r="J63" s="97"/>
      <c r="K63" s="97"/>
      <c r="L63" s="97"/>
      <c r="N63" s="97"/>
      <c r="O63" s="97"/>
      <c r="P63" s="95"/>
      <c r="Q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5:46" ht="19.5" customHeight="1">
      <c r="E64" s="118"/>
      <c r="F64" s="97"/>
      <c r="G64" s="97"/>
      <c r="H64" s="97"/>
      <c r="I64" s="97"/>
      <c r="J64" s="97"/>
      <c r="K64" s="97"/>
      <c r="L64" s="97"/>
      <c r="N64" s="97"/>
      <c r="O64" s="97"/>
      <c r="P64" s="95"/>
      <c r="Q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5:46" ht="19.5" customHeight="1">
      <c r="E65" s="118"/>
      <c r="F65" s="97"/>
      <c r="G65" s="97"/>
      <c r="H65" s="97"/>
      <c r="I65" s="97"/>
      <c r="J65" s="97"/>
      <c r="K65" s="97"/>
      <c r="L65" s="97"/>
      <c r="N65" s="97"/>
      <c r="O65" s="97"/>
      <c r="P65" s="95"/>
      <c r="Q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5:46" ht="19.5" customHeight="1">
      <c r="E66" s="118"/>
      <c r="F66" s="97"/>
      <c r="G66" s="97"/>
      <c r="H66" s="97"/>
      <c r="I66" s="97"/>
      <c r="J66" s="97"/>
      <c r="K66" s="97"/>
      <c r="L66" s="97"/>
      <c r="N66" s="97"/>
      <c r="O66" s="97"/>
      <c r="P66" s="95"/>
      <c r="Q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</row>
    <row r="67" spans="5:46" ht="19.5" customHeight="1">
      <c r="E67" s="118"/>
      <c r="F67" s="97"/>
      <c r="G67" s="97"/>
      <c r="H67" s="97"/>
      <c r="I67" s="97"/>
      <c r="J67" s="97"/>
      <c r="K67" s="97"/>
      <c r="L67" s="97"/>
      <c r="N67" s="97"/>
      <c r="O67" s="97"/>
      <c r="P67" s="95"/>
      <c r="Q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</row>
    <row r="68" spans="5:7" ht="19.5" customHeight="1">
      <c r="E68" s="118"/>
      <c r="F68" s="97"/>
      <c r="G68" s="97"/>
    </row>
    <row r="69" spans="5:7" ht="19.5" customHeight="1">
      <c r="E69" s="118"/>
      <c r="F69" s="97"/>
      <c r="G69" s="97"/>
    </row>
    <row r="70" spans="5:7" ht="19.5" customHeight="1">
      <c r="E70" s="118"/>
      <c r="F70" s="97"/>
      <c r="G70" s="97"/>
    </row>
    <row r="71" spans="5:7" ht="19.5" customHeight="1">
      <c r="E71" s="118"/>
      <c r="F71" s="97"/>
      <c r="G71" s="97"/>
    </row>
    <row r="72" spans="5:7" ht="19.5" customHeight="1">
      <c r="E72" s="118"/>
      <c r="F72" s="97"/>
      <c r="G72" s="97"/>
    </row>
    <row r="73" spans="5:7" ht="19.5" customHeight="1">
      <c r="E73" s="118"/>
      <c r="F73" s="97"/>
      <c r="G73" s="97"/>
    </row>
    <row r="74" spans="5:7" ht="19.5" customHeight="1">
      <c r="E74" s="118"/>
      <c r="F74" s="97"/>
      <c r="G74" s="97"/>
    </row>
    <row r="75" spans="5:7" ht="19.5" customHeight="1">
      <c r="E75" s="118"/>
      <c r="F75" s="97"/>
      <c r="G75" s="97"/>
    </row>
    <row r="76" spans="5:7" ht="19.5" customHeight="1">
      <c r="E76" s="118"/>
      <c r="F76" s="97"/>
      <c r="G76" s="97"/>
    </row>
    <row r="77" spans="5:7" ht="19.5" customHeight="1">
      <c r="E77" s="118"/>
      <c r="F77" s="97"/>
      <c r="G77" s="97"/>
    </row>
    <row r="78" spans="5:7" ht="19.5" customHeight="1">
      <c r="E78" s="118"/>
      <c r="F78" s="97"/>
      <c r="G78" s="97"/>
    </row>
  </sheetData>
  <sheetProtection/>
  <mergeCells count="22">
    <mergeCell ref="T7:T8"/>
    <mergeCell ref="J7:J8"/>
    <mergeCell ref="O7:O8"/>
    <mergeCell ref="P7:P8"/>
    <mergeCell ref="M7:M8"/>
    <mergeCell ref="N7:N8"/>
    <mergeCell ref="B1:B37"/>
    <mergeCell ref="F6:F8"/>
    <mergeCell ref="F1:M1"/>
    <mergeCell ref="F4:H4"/>
    <mergeCell ref="D2:U2"/>
    <mergeCell ref="S7:S8"/>
    <mergeCell ref="Q7:Q8"/>
    <mergeCell ref="R7:R8"/>
    <mergeCell ref="K7:K8"/>
    <mergeCell ref="L7:L8"/>
    <mergeCell ref="D3:U3"/>
    <mergeCell ref="L6:N6"/>
    <mergeCell ref="O6:Q6"/>
    <mergeCell ref="H7:H8"/>
    <mergeCell ref="I7:I8"/>
    <mergeCell ref="U7:U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A9" sqref="A9"/>
      <selection pane="bottomLeft" activeCell="E12" sqref="E12:F70"/>
    </sheetView>
  </sheetViews>
  <sheetFormatPr defaultColWidth="9.140625" defaultRowHeight="12.75"/>
  <cols>
    <col min="1" max="1" width="2.7109375" style="447" customWidth="1"/>
    <col min="2" max="2" width="9.140625" style="447" customWidth="1"/>
    <col min="3" max="3" width="117.00390625" style="447" customWidth="1"/>
    <col min="4" max="4" width="9.8515625" style="447" bestFit="1" customWidth="1"/>
    <col min="5" max="6" width="20.7109375" style="447" customWidth="1"/>
    <col min="7" max="7" width="9.140625" style="447" customWidth="1"/>
    <col min="8" max="8" width="18.57421875" style="447" bestFit="1" customWidth="1"/>
    <col min="9" max="16384" width="9.140625" style="447" customWidth="1"/>
  </cols>
  <sheetData>
    <row r="1" spans="1:12" ht="12.75" customHeight="1">
      <c r="A1" s="440"/>
      <c r="B1" s="441"/>
      <c r="C1" s="442"/>
      <c r="D1" s="443"/>
      <c r="E1" s="444"/>
      <c r="F1" s="445"/>
      <c r="G1" s="446"/>
      <c r="H1" s="446"/>
      <c r="I1" s="446"/>
      <c r="J1" s="446"/>
      <c r="K1" s="446"/>
      <c r="L1" s="446"/>
    </row>
    <row r="2" spans="1:12" s="449" customFormat="1" ht="30" customHeight="1">
      <c r="A2" s="602" t="s">
        <v>345</v>
      </c>
      <c r="B2" s="603"/>
      <c r="C2" s="603"/>
      <c r="D2" s="603"/>
      <c r="E2" s="603"/>
      <c r="F2" s="604"/>
      <c r="G2" s="448"/>
      <c r="H2" s="448"/>
      <c r="I2" s="448"/>
      <c r="J2" s="448"/>
      <c r="K2" s="448"/>
      <c r="L2" s="448"/>
    </row>
    <row r="3" spans="1:12" s="449" customFormat="1" ht="30" customHeight="1">
      <c r="A3" s="605" t="s">
        <v>665</v>
      </c>
      <c r="B3" s="606"/>
      <c r="C3" s="606"/>
      <c r="D3" s="606"/>
      <c r="E3" s="606"/>
      <c r="F3" s="607"/>
      <c r="G3" s="448"/>
      <c r="H3" s="448"/>
      <c r="I3" s="448"/>
      <c r="J3" s="448"/>
      <c r="K3" s="448"/>
      <c r="L3" s="448"/>
    </row>
    <row r="4" spans="1:12" ht="12.75" customHeight="1">
      <c r="A4" s="450"/>
      <c r="B4" s="451"/>
      <c r="C4" s="452"/>
      <c r="D4" s="453"/>
      <c r="E4" s="454"/>
      <c r="F4" s="455"/>
      <c r="G4" s="446"/>
      <c r="H4" s="446"/>
      <c r="I4" s="446"/>
      <c r="J4" s="446"/>
      <c r="K4" s="446"/>
      <c r="L4" s="446"/>
    </row>
    <row r="5" spans="1:12" ht="18.75" customHeight="1">
      <c r="A5" s="456"/>
      <c r="B5" s="446"/>
      <c r="C5" s="457"/>
      <c r="D5" s="458"/>
      <c r="E5" s="608" t="s">
        <v>347</v>
      </c>
      <c r="F5" s="609"/>
      <c r="G5" s="446"/>
      <c r="H5" s="446"/>
      <c r="I5" s="446"/>
      <c r="J5" s="446"/>
      <c r="K5" s="446"/>
      <c r="L5" s="446"/>
    </row>
    <row r="6" spans="1:6" ht="15.75">
      <c r="A6" s="459"/>
      <c r="B6" s="460"/>
      <c r="C6" s="461"/>
      <c r="D6" s="462"/>
      <c r="E6" s="463" t="s">
        <v>0</v>
      </c>
      <c r="F6" s="464" t="s">
        <v>1</v>
      </c>
    </row>
    <row r="7" spans="1:6" ht="15.75">
      <c r="A7" s="459"/>
      <c r="B7" s="460"/>
      <c r="C7" s="461"/>
      <c r="D7" s="465"/>
      <c r="E7" s="466" t="str">
        <f>'[1]ogg'!D7</f>
        <v>01.01.2021</v>
      </c>
      <c r="F7" s="467">
        <v>43831</v>
      </c>
    </row>
    <row r="8" spans="1:6" ht="15.75" customHeight="1">
      <c r="A8" s="468"/>
      <c r="B8" s="469"/>
      <c r="C8" s="470"/>
      <c r="D8" s="471" t="s">
        <v>69</v>
      </c>
      <c r="E8" s="472" t="str">
        <f>+v!E8</f>
        <v>30.09.2021</v>
      </c>
      <c r="F8" s="473">
        <v>44104</v>
      </c>
    </row>
    <row r="9" spans="1:6" ht="18.75" customHeight="1">
      <c r="A9" s="459" t="s">
        <v>603</v>
      </c>
      <c r="B9" s="460"/>
      <c r="C9" s="474"/>
      <c r="D9" s="475"/>
      <c r="E9" s="476"/>
      <c r="F9" s="477"/>
    </row>
    <row r="10" spans="1:6" ht="18.75">
      <c r="A10" s="459"/>
      <c r="B10" s="478" t="s">
        <v>217</v>
      </c>
      <c r="C10" s="479" t="s">
        <v>604</v>
      </c>
      <c r="D10" s="480"/>
      <c r="E10" s="481"/>
      <c r="F10" s="482"/>
    </row>
    <row r="11" spans="1:6" ht="12.75" customHeight="1">
      <c r="A11" s="459"/>
      <c r="B11" s="483"/>
      <c r="C11" s="479"/>
      <c r="D11" s="480"/>
      <c r="E11" s="481"/>
      <c r="F11" s="482"/>
    </row>
    <row r="12" spans="1:7" s="489" customFormat="1" ht="18.75">
      <c r="A12" s="484"/>
      <c r="B12" s="485" t="s">
        <v>34</v>
      </c>
      <c r="C12" s="479" t="s">
        <v>605</v>
      </c>
      <c r="D12" s="486" t="s">
        <v>606</v>
      </c>
      <c r="E12" s="487">
        <v>12156912</v>
      </c>
      <c r="F12" s="488">
        <v>11451973</v>
      </c>
      <c r="G12" s="447"/>
    </row>
    <row r="13" spans="1:6" ht="12.75" customHeight="1">
      <c r="A13" s="459"/>
      <c r="B13" s="490"/>
      <c r="C13" s="491"/>
      <c r="D13" s="480"/>
      <c r="E13" s="492"/>
      <c r="F13" s="493"/>
    </row>
    <row r="14" spans="1:6" ht="18.75">
      <c r="A14" s="459"/>
      <c r="B14" s="494" t="s">
        <v>52</v>
      </c>
      <c r="C14" s="495" t="s">
        <v>607</v>
      </c>
      <c r="D14" s="480"/>
      <c r="E14" s="492">
        <v>35298050</v>
      </c>
      <c r="F14" s="493">
        <v>26227391</v>
      </c>
    </row>
    <row r="15" spans="1:6" ht="18.75">
      <c r="A15" s="459"/>
      <c r="B15" s="494" t="s">
        <v>53</v>
      </c>
      <c r="C15" s="495" t="s">
        <v>608</v>
      </c>
      <c r="D15" s="480"/>
      <c r="E15" s="496">
        <v>-15299539</v>
      </c>
      <c r="F15" s="497">
        <v>-9371771</v>
      </c>
    </row>
    <row r="16" spans="1:6" ht="18.75">
      <c r="A16" s="459"/>
      <c r="B16" s="494" t="s">
        <v>54</v>
      </c>
      <c r="C16" s="495" t="s">
        <v>609</v>
      </c>
      <c r="D16" s="480"/>
      <c r="E16" s="496">
        <v>127948</v>
      </c>
      <c r="F16" s="493">
        <v>18632</v>
      </c>
    </row>
    <row r="17" spans="1:6" ht="18.75">
      <c r="A17" s="459"/>
      <c r="B17" s="494" t="s">
        <v>55</v>
      </c>
      <c r="C17" s="495" t="s">
        <v>32</v>
      </c>
      <c r="D17" s="480"/>
      <c r="E17" s="492">
        <v>8068167</v>
      </c>
      <c r="F17" s="493">
        <v>5561727</v>
      </c>
    </row>
    <row r="18" spans="1:6" ht="18.75">
      <c r="A18" s="459"/>
      <c r="B18" s="494" t="s">
        <v>610</v>
      </c>
      <c r="C18" s="495" t="s">
        <v>611</v>
      </c>
      <c r="D18" s="480"/>
      <c r="E18" s="492">
        <v>6774013</v>
      </c>
      <c r="F18" s="493">
        <v>3854133</v>
      </c>
    </row>
    <row r="19" spans="1:6" ht="18.75">
      <c r="A19" s="459"/>
      <c r="B19" s="494" t="s">
        <v>612</v>
      </c>
      <c r="C19" s="495" t="s">
        <v>613</v>
      </c>
      <c r="D19" s="480"/>
      <c r="E19" s="492">
        <v>663804</v>
      </c>
      <c r="F19" s="493">
        <v>586116</v>
      </c>
    </row>
    <row r="20" spans="1:6" ht="18.75">
      <c r="A20" s="459"/>
      <c r="B20" s="494" t="s">
        <v>614</v>
      </c>
      <c r="C20" s="495" t="s">
        <v>615</v>
      </c>
      <c r="D20" s="480"/>
      <c r="E20" s="496">
        <v>-7472911</v>
      </c>
      <c r="F20" s="497">
        <v>-6186431</v>
      </c>
    </row>
    <row r="21" spans="1:6" ht="18.75">
      <c r="A21" s="459"/>
      <c r="B21" s="494" t="s">
        <v>616</v>
      </c>
      <c r="C21" s="495" t="s">
        <v>617</v>
      </c>
      <c r="D21" s="480"/>
      <c r="E21" s="496">
        <v>-2866509</v>
      </c>
      <c r="F21" s="497">
        <v>-2788386</v>
      </c>
    </row>
    <row r="22" spans="1:6" ht="18.75">
      <c r="A22" s="459"/>
      <c r="B22" s="494" t="s">
        <v>618</v>
      </c>
      <c r="C22" s="495" t="s">
        <v>209</v>
      </c>
      <c r="D22" s="498"/>
      <c r="E22" s="496">
        <v>-13136111</v>
      </c>
      <c r="F22" s="497">
        <v>-6449438</v>
      </c>
    </row>
    <row r="23" spans="1:6" ht="12.75" customHeight="1">
      <c r="A23" s="459"/>
      <c r="B23" s="499"/>
      <c r="C23" s="491"/>
      <c r="D23" s="480"/>
      <c r="E23" s="496"/>
      <c r="F23" s="497"/>
    </row>
    <row r="24" spans="1:7" s="489" customFormat="1" ht="18.75">
      <c r="A24" s="484"/>
      <c r="B24" s="485" t="s">
        <v>33</v>
      </c>
      <c r="C24" s="479" t="s">
        <v>619</v>
      </c>
      <c r="D24" s="486" t="s">
        <v>606</v>
      </c>
      <c r="E24" s="487">
        <v>3689817</v>
      </c>
      <c r="F24" s="500">
        <v>-4407110</v>
      </c>
      <c r="G24" s="447"/>
    </row>
    <row r="25" spans="1:6" ht="12.75" customHeight="1">
      <c r="A25" s="459"/>
      <c r="B25" s="499"/>
      <c r="C25" s="491"/>
      <c r="D25" s="480"/>
      <c r="E25" s="492"/>
      <c r="F25" s="493"/>
    </row>
    <row r="26" spans="1:6" ht="18.75">
      <c r="A26" s="459"/>
      <c r="B26" s="494" t="s">
        <v>218</v>
      </c>
      <c r="C26" s="501" t="s">
        <v>620</v>
      </c>
      <c r="D26" s="480"/>
      <c r="E26" s="496">
        <v>1953010</v>
      </c>
      <c r="F26" s="497">
        <v>-2224364</v>
      </c>
    </row>
    <row r="27" spans="1:6" ht="18.75">
      <c r="A27" s="459"/>
      <c r="B27" s="494" t="s">
        <v>219</v>
      </c>
      <c r="C27" s="502" t="s">
        <v>621</v>
      </c>
      <c r="D27" s="480"/>
      <c r="E27" s="496">
        <v>-5727260</v>
      </c>
      <c r="F27" s="497">
        <v>-5723254</v>
      </c>
    </row>
    <row r="28" spans="1:6" ht="18.75">
      <c r="A28" s="459"/>
      <c r="B28" s="494" t="s">
        <v>220</v>
      </c>
      <c r="C28" s="495" t="s">
        <v>622</v>
      </c>
      <c r="D28" s="480"/>
      <c r="E28" s="496">
        <v>-62376987</v>
      </c>
      <c r="F28" s="497">
        <v>-67281558</v>
      </c>
    </row>
    <row r="29" spans="1:6" ht="18.75">
      <c r="A29" s="459"/>
      <c r="B29" s="503" t="s">
        <v>623</v>
      </c>
      <c r="C29" s="495" t="s">
        <v>624</v>
      </c>
      <c r="D29" s="480"/>
      <c r="E29" s="496">
        <v>-3303169</v>
      </c>
      <c r="F29" s="497">
        <v>-1333288</v>
      </c>
    </row>
    <row r="30" spans="1:6" ht="18.75">
      <c r="A30" s="459"/>
      <c r="B30" s="494" t="s">
        <v>625</v>
      </c>
      <c r="C30" s="495" t="s">
        <v>626</v>
      </c>
      <c r="D30" s="480"/>
      <c r="E30" s="496">
        <v>3316078</v>
      </c>
      <c r="F30" s="497">
        <v>-1291396</v>
      </c>
    </row>
    <row r="31" spans="1:6" ht="18.75">
      <c r="A31" s="459"/>
      <c r="B31" s="494" t="s">
        <v>627</v>
      </c>
      <c r="C31" s="495" t="s">
        <v>628</v>
      </c>
      <c r="D31" s="480"/>
      <c r="E31" s="496">
        <v>59011935</v>
      </c>
      <c r="F31" s="497">
        <v>61303074</v>
      </c>
    </row>
    <row r="32" spans="1:6" ht="18.75">
      <c r="A32" s="459"/>
      <c r="B32" s="494" t="s">
        <v>629</v>
      </c>
      <c r="C32" s="495" t="s">
        <v>630</v>
      </c>
      <c r="D32" s="480"/>
      <c r="E32" s="496">
        <v>0</v>
      </c>
      <c r="F32" s="497">
        <v>0</v>
      </c>
    </row>
    <row r="33" spans="1:6" ht="18.75">
      <c r="A33" s="459"/>
      <c r="B33" s="494" t="s">
        <v>631</v>
      </c>
      <c r="C33" s="495" t="s">
        <v>632</v>
      </c>
      <c r="D33" s="480"/>
      <c r="E33" s="496">
        <v>4173409</v>
      </c>
      <c r="F33" s="497">
        <v>8280351</v>
      </c>
    </row>
    <row r="34" spans="1:6" ht="18.75">
      <c r="A34" s="459"/>
      <c r="B34" s="494" t="s">
        <v>633</v>
      </c>
      <c r="C34" s="495" t="s">
        <v>634</v>
      </c>
      <c r="D34" s="480"/>
      <c r="E34" s="496">
        <v>0</v>
      </c>
      <c r="F34" s="497">
        <v>0</v>
      </c>
    </row>
    <row r="35" spans="1:6" ht="18.75">
      <c r="A35" s="459"/>
      <c r="B35" s="494" t="s">
        <v>635</v>
      </c>
      <c r="C35" s="495" t="s">
        <v>636</v>
      </c>
      <c r="D35" s="498"/>
      <c r="E35" s="496">
        <v>6642801</v>
      </c>
      <c r="F35" s="497">
        <v>3863325</v>
      </c>
    </row>
    <row r="36" spans="1:6" ht="12.75" customHeight="1">
      <c r="A36" s="459"/>
      <c r="B36" s="490"/>
      <c r="C36" s="504"/>
      <c r="D36" s="495"/>
      <c r="E36" s="492"/>
      <c r="F36" s="493"/>
    </row>
    <row r="37" spans="1:7" s="489" customFormat="1" ht="18.75">
      <c r="A37" s="484"/>
      <c r="B37" s="478" t="s">
        <v>11</v>
      </c>
      <c r="C37" s="479" t="s">
        <v>637</v>
      </c>
      <c r="D37" s="486" t="s">
        <v>606</v>
      </c>
      <c r="E37" s="487">
        <v>15846729</v>
      </c>
      <c r="F37" s="500">
        <v>7044863</v>
      </c>
      <c r="G37" s="447"/>
    </row>
    <row r="38" spans="1:7" s="489" customFormat="1" ht="12.75" customHeight="1">
      <c r="A38" s="484"/>
      <c r="B38" s="505"/>
      <c r="C38" s="506"/>
      <c r="D38" s="507"/>
      <c r="E38" s="508"/>
      <c r="F38" s="488"/>
      <c r="G38" s="447"/>
    </row>
    <row r="39" spans="1:7" s="489" customFormat="1" ht="18.75">
      <c r="A39" s="484"/>
      <c r="B39" s="478" t="s">
        <v>221</v>
      </c>
      <c r="C39" s="479" t="s">
        <v>638</v>
      </c>
      <c r="D39" s="507"/>
      <c r="E39" s="508"/>
      <c r="F39" s="488"/>
      <c r="G39" s="447"/>
    </row>
    <row r="40" spans="1:7" s="489" customFormat="1" ht="12.75" customHeight="1">
      <c r="A40" s="484"/>
      <c r="B40" s="509"/>
      <c r="C40" s="506"/>
      <c r="D40" s="507"/>
      <c r="E40" s="508"/>
      <c r="F40" s="488"/>
      <c r="G40" s="447"/>
    </row>
    <row r="41" spans="1:7" s="489" customFormat="1" ht="18.75">
      <c r="A41" s="484"/>
      <c r="B41" s="478" t="s">
        <v>16</v>
      </c>
      <c r="C41" s="479" t="s">
        <v>639</v>
      </c>
      <c r="D41" s="486" t="s">
        <v>606</v>
      </c>
      <c r="E41" s="487">
        <v>-3652509</v>
      </c>
      <c r="F41" s="500">
        <v>-10152127</v>
      </c>
      <c r="G41" s="447"/>
    </row>
    <row r="42" spans="1:6" ht="12.75" customHeight="1">
      <c r="A42" s="459"/>
      <c r="B42" s="499"/>
      <c r="C42" s="491"/>
      <c r="D42" s="495"/>
      <c r="E42" s="492"/>
      <c r="F42" s="493"/>
    </row>
    <row r="43" spans="1:6" ht="18.75">
      <c r="A43" s="459"/>
      <c r="B43" s="494" t="s">
        <v>37</v>
      </c>
      <c r="C43" s="495" t="s">
        <v>640</v>
      </c>
      <c r="D43" s="498"/>
      <c r="E43" s="496">
        <v>-547840</v>
      </c>
      <c r="F43" s="497">
        <v>-3588</v>
      </c>
    </row>
    <row r="44" spans="1:6" ht="18.75">
      <c r="A44" s="459"/>
      <c r="B44" s="494" t="s">
        <v>38</v>
      </c>
      <c r="C44" s="495" t="s">
        <v>641</v>
      </c>
      <c r="D44" s="498"/>
      <c r="E44" s="496">
        <v>0</v>
      </c>
      <c r="F44" s="497">
        <v>0</v>
      </c>
    </row>
    <row r="45" spans="1:6" ht="18.75">
      <c r="A45" s="459"/>
      <c r="B45" s="494" t="s">
        <v>39</v>
      </c>
      <c r="C45" s="495" t="s">
        <v>642</v>
      </c>
      <c r="D45" s="480"/>
      <c r="E45" s="496">
        <v>-299337</v>
      </c>
      <c r="F45" s="497">
        <v>-447422</v>
      </c>
    </row>
    <row r="46" spans="1:6" ht="18.75">
      <c r="A46" s="459"/>
      <c r="B46" s="494" t="s">
        <v>59</v>
      </c>
      <c r="C46" s="495" t="s">
        <v>643</v>
      </c>
      <c r="D46" s="480"/>
      <c r="E46" s="496">
        <v>376501</v>
      </c>
      <c r="F46" s="497">
        <v>302861</v>
      </c>
    </row>
    <row r="47" spans="1:6" ht="18.75">
      <c r="A47" s="459"/>
      <c r="B47" s="494" t="s">
        <v>60</v>
      </c>
      <c r="C47" s="495" t="s">
        <v>644</v>
      </c>
      <c r="D47" s="480"/>
      <c r="E47" s="496">
        <v>-19688438</v>
      </c>
      <c r="F47" s="497">
        <v>-14416469</v>
      </c>
    </row>
    <row r="48" spans="1:6" ht="18.75">
      <c r="A48" s="459"/>
      <c r="B48" s="494" t="s">
        <v>222</v>
      </c>
      <c r="C48" s="495" t="s">
        <v>645</v>
      </c>
      <c r="D48" s="480"/>
      <c r="E48" s="496">
        <v>13585734</v>
      </c>
      <c r="F48" s="497">
        <v>8791014</v>
      </c>
    </row>
    <row r="49" spans="1:6" ht="18.75">
      <c r="A49" s="459"/>
      <c r="B49" s="494" t="s">
        <v>646</v>
      </c>
      <c r="C49" s="495" t="s">
        <v>647</v>
      </c>
      <c r="D49" s="480"/>
      <c r="E49" s="496">
        <v>-445315</v>
      </c>
      <c r="F49" s="497">
        <v>-7069640</v>
      </c>
    </row>
    <row r="50" spans="1:6" ht="18.75">
      <c r="A50" s="459"/>
      <c r="B50" s="494" t="s">
        <v>648</v>
      </c>
      <c r="C50" s="495" t="s">
        <v>649</v>
      </c>
      <c r="D50" s="480"/>
      <c r="E50" s="496">
        <v>3366186</v>
      </c>
      <c r="F50" s="497">
        <v>2691117</v>
      </c>
    </row>
    <row r="51" spans="1:6" ht="18.75">
      <c r="A51" s="459"/>
      <c r="B51" s="494" t="s">
        <v>650</v>
      </c>
      <c r="C51" s="495" t="s">
        <v>209</v>
      </c>
      <c r="D51" s="498"/>
      <c r="E51" s="496">
        <v>0</v>
      </c>
      <c r="F51" s="497">
        <v>0</v>
      </c>
    </row>
    <row r="52" spans="1:6" ht="12.75" customHeight="1">
      <c r="A52" s="459"/>
      <c r="B52" s="499"/>
      <c r="C52" s="491"/>
      <c r="D52" s="480"/>
      <c r="E52" s="492"/>
      <c r="F52" s="493"/>
    </row>
    <row r="53" spans="1:7" s="489" customFormat="1" ht="18.75">
      <c r="A53" s="484"/>
      <c r="B53" s="478" t="s">
        <v>651</v>
      </c>
      <c r="C53" s="479" t="s">
        <v>652</v>
      </c>
      <c r="D53" s="465"/>
      <c r="E53" s="508"/>
      <c r="F53" s="488"/>
      <c r="G53" s="447"/>
    </row>
    <row r="54" spans="1:6" ht="12.75" customHeight="1">
      <c r="A54" s="459"/>
      <c r="B54" s="499"/>
      <c r="C54" s="491"/>
      <c r="D54" s="480"/>
      <c r="E54" s="492"/>
      <c r="F54" s="493"/>
    </row>
    <row r="55" spans="1:7" s="489" customFormat="1" ht="18.75">
      <c r="A55" s="484"/>
      <c r="B55" s="478" t="s">
        <v>15</v>
      </c>
      <c r="C55" s="479" t="s">
        <v>653</v>
      </c>
      <c r="D55" s="486" t="s">
        <v>606</v>
      </c>
      <c r="E55" s="487">
        <v>-3267721</v>
      </c>
      <c r="F55" s="500">
        <v>3642825</v>
      </c>
      <c r="G55" s="447"/>
    </row>
    <row r="56" spans="1:6" ht="12.75" customHeight="1">
      <c r="A56" s="459"/>
      <c r="B56" s="490"/>
      <c r="C56" s="491"/>
      <c r="D56" s="480"/>
      <c r="E56" s="492"/>
      <c r="F56" s="493"/>
    </row>
    <row r="57" spans="1:6" ht="18.75">
      <c r="A57" s="459"/>
      <c r="B57" s="494" t="s">
        <v>40</v>
      </c>
      <c r="C57" s="495" t="s">
        <v>654</v>
      </c>
      <c r="D57" s="480"/>
      <c r="E57" s="496">
        <v>8163918</v>
      </c>
      <c r="F57" s="497">
        <v>18531263</v>
      </c>
    </row>
    <row r="58" spans="1:6" ht="18.75">
      <c r="A58" s="459"/>
      <c r="B58" s="494" t="s">
        <v>43</v>
      </c>
      <c r="C58" s="495" t="s">
        <v>655</v>
      </c>
      <c r="D58" s="480"/>
      <c r="E58" s="496">
        <v>-10625395</v>
      </c>
      <c r="F58" s="497">
        <v>-14612676</v>
      </c>
    </row>
    <row r="59" spans="1:6" ht="19.5">
      <c r="A59" s="459"/>
      <c r="B59" s="494" t="s">
        <v>223</v>
      </c>
      <c r="C59" s="495" t="s">
        <v>656</v>
      </c>
      <c r="D59" s="480"/>
      <c r="E59" s="496">
        <v>0</v>
      </c>
      <c r="F59" s="497">
        <v>0</v>
      </c>
    </row>
    <row r="60" spans="1:6" ht="19.5">
      <c r="A60" s="459"/>
      <c r="B60" s="494" t="s">
        <v>224</v>
      </c>
      <c r="C60" s="495" t="s">
        <v>657</v>
      </c>
      <c r="D60" s="480"/>
      <c r="E60" s="496">
        <v>-623800</v>
      </c>
      <c r="F60" s="497">
        <v>0</v>
      </c>
    </row>
    <row r="61" spans="1:6" ht="18.75">
      <c r="A61" s="459"/>
      <c r="B61" s="494" t="s">
        <v>658</v>
      </c>
      <c r="C61" s="495" t="s">
        <v>659</v>
      </c>
      <c r="D61" s="510"/>
      <c r="E61" s="496">
        <v>-182444</v>
      </c>
      <c r="F61" s="497">
        <v>-275762</v>
      </c>
    </row>
    <row r="62" spans="1:6" ht="18.75">
      <c r="A62" s="459"/>
      <c r="B62" s="494" t="s">
        <v>660</v>
      </c>
      <c r="C62" s="495" t="s">
        <v>209</v>
      </c>
      <c r="D62" s="498"/>
      <c r="E62" s="496">
        <v>0</v>
      </c>
      <c r="F62" s="497">
        <v>0</v>
      </c>
    </row>
    <row r="63" spans="1:6" ht="12.75" customHeight="1">
      <c r="A63" s="459"/>
      <c r="B63" s="494"/>
      <c r="C63" s="495"/>
      <c r="D63" s="510"/>
      <c r="E63" s="511"/>
      <c r="F63" s="493"/>
    </row>
    <row r="64" spans="1:7" s="489" customFormat="1" ht="18.75">
      <c r="A64" s="484"/>
      <c r="B64" s="478" t="s">
        <v>14</v>
      </c>
      <c r="C64" s="479" t="s">
        <v>661</v>
      </c>
      <c r="D64" s="512" t="s">
        <v>606</v>
      </c>
      <c r="E64" s="487">
        <v>2588461</v>
      </c>
      <c r="F64" s="500">
        <v>4315507</v>
      </c>
      <c r="G64" s="447"/>
    </row>
    <row r="65" spans="1:7" s="489" customFormat="1" ht="12.75" customHeight="1">
      <c r="A65" s="484"/>
      <c r="B65" s="513"/>
      <c r="C65" s="514"/>
      <c r="D65" s="515"/>
      <c r="E65" s="516"/>
      <c r="F65" s="488"/>
      <c r="G65" s="447"/>
    </row>
    <row r="66" spans="1:7" s="489" customFormat="1" ht="18.75">
      <c r="A66" s="484"/>
      <c r="B66" s="478" t="s">
        <v>13</v>
      </c>
      <c r="C66" s="479" t="s">
        <v>662</v>
      </c>
      <c r="D66" s="512" t="s">
        <v>606</v>
      </c>
      <c r="E66" s="487">
        <v>11514960</v>
      </c>
      <c r="F66" s="517">
        <v>4851068</v>
      </c>
      <c r="G66" s="447"/>
    </row>
    <row r="67" spans="1:7" s="489" customFormat="1" ht="12.75" customHeight="1">
      <c r="A67" s="484"/>
      <c r="B67" s="513"/>
      <c r="C67" s="479"/>
      <c r="D67" s="518"/>
      <c r="E67" s="516"/>
      <c r="F67" s="488"/>
      <c r="G67" s="447"/>
    </row>
    <row r="68" spans="1:7" s="489" customFormat="1" ht="21.75">
      <c r="A68" s="484"/>
      <c r="B68" s="478" t="s">
        <v>18</v>
      </c>
      <c r="C68" s="479" t="s">
        <v>663</v>
      </c>
      <c r="D68" s="512" t="s">
        <v>606</v>
      </c>
      <c r="E68" s="516">
        <v>49479756</v>
      </c>
      <c r="F68" s="488">
        <v>37475425</v>
      </c>
      <c r="G68" s="447"/>
    </row>
    <row r="69" spans="1:7" s="489" customFormat="1" ht="12.75" customHeight="1">
      <c r="A69" s="484"/>
      <c r="B69" s="478"/>
      <c r="C69" s="519"/>
      <c r="D69" s="518"/>
      <c r="E69" s="516"/>
      <c r="F69" s="488"/>
      <c r="G69" s="447"/>
    </row>
    <row r="70" spans="1:7" s="489" customFormat="1" ht="18.75">
      <c r="A70" s="520"/>
      <c r="B70" s="521" t="s">
        <v>17</v>
      </c>
      <c r="C70" s="522" t="s">
        <v>664</v>
      </c>
      <c r="D70" s="523" t="s">
        <v>606</v>
      </c>
      <c r="E70" s="524">
        <v>60994716</v>
      </c>
      <c r="F70" s="525">
        <v>42326493</v>
      </c>
      <c r="G70" s="447"/>
    </row>
    <row r="71" spans="1:6" ht="18.75">
      <c r="A71" s="526"/>
      <c r="B71" s="526"/>
      <c r="C71" s="527"/>
      <c r="D71" s="528"/>
      <c r="E71" s="529"/>
      <c r="F71" s="530"/>
    </row>
    <row r="72" spans="1:5" ht="15.75">
      <c r="A72" s="531" t="s">
        <v>342</v>
      </c>
      <c r="D72" s="532"/>
      <c r="E72" s="533"/>
    </row>
    <row r="73" ht="15.75">
      <c r="D73" s="532"/>
    </row>
    <row r="74" ht="15.75">
      <c r="D74" s="532"/>
    </row>
    <row r="75" ht="15.75">
      <c r="D75" s="532"/>
    </row>
    <row r="76" ht="15.75">
      <c r="D76" s="532"/>
    </row>
    <row r="77" ht="15.75">
      <c r="D77" s="532"/>
    </row>
    <row r="78" ht="15.75">
      <c r="D78" s="532"/>
    </row>
    <row r="79" ht="15.75">
      <c r="D79" s="532"/>
    </row>
    <row r="80" ht="15.75">
      <c r="D80" s="532"/>
    </row>
    <row r="81" ht="15.75">
      <c r="D81" s="532"/>
    </row>
    <row r="82" ht="15.75">
      <c r="D82" s="532"/>
    </row>
    <row r="83" ht="15.75">
      <c r="D83" s="532"/>
    </row>
    <row r="84" ht="15.75">
      <c r="D84" s="532"/>
    </row>
    <row r="85" ht="15.75">
      <c r="D85" s="532"/>
    </row>
    <row r="86" ht="15.75">
      <c r="D86" s="532"/>
    </row>
    <row r="87" ht="15.75">
      <c r="D87" s="532"/>
    </row>
    <row r="88" ht="15.75">
      <c r="D88" s="532"/>
    </row>
    <row r="89" ht="15.75">
      <c r="D89" s="532"/>
    </row>
    <row r="90" ht="15.75">
      <c r="D90" s="532"/>
    </row>
    <row r="91" ht="15.75">
      <c r="D91" s="532"/>
    </row>
    <row r="92" ht="15.75">
      <c r="D92" s="532"/>
    </row>
    <row r="93" ht="15.75">
      <c r="D93" s="532"/>
    </row>
    <row r="94" ht="15.75">
      <c r="D94" s="532"/>
    </row>
    <row r="95" ht="15.75">
      <c r="D95" s="532"/>
    </row>
    <row r="96" ht="15.75">
      <c r="D96" s="532"/>
    </row>
    <row r="97" ht="15.75">
      <c r="D97" s="532"/>
    </row>
    <row r="98" ht="15.75">
      <c r="D98" s="532"/>
    </row>
    <row r="99" ht="15.75">
      <c r="D99" s="532"/>
    </row>
    <row r="100" ht="15.75">
      <c r="D100" s="532"/>
    </row>
    <row r="101" ht="15.75">
      <c r="D101" s="532"/>
    </row>
    <row r="102" ht="15.75">
      <c r="D102" s="532"/>
    </row>
    <row r="103" ht="15.75">
      <c r="D103" s="532"/>
    </row>
    <row r="104" ht="15.75">
      <c r="D104" s="532"/>
    </row>
    <row r="105" ht="15.75">
      <c r="D105" s="532"/>
    </row>
    <row r="106" ht="15.75">
      <c r="D106" s="532"/>
    </row>
    <row r="107" ht="15.75">
      <c r="D107" s="532"/>
    </row>
    <row r="108" ht="15.75">
      <c r="D108" s="532"/>
    </row>
    <row r="109" ht="15.75">
      <c r="D109" s="532"/>
    </row>
    <row r="110" ht="15.75">
      <c r="D110" s="532"/>
    </row>
    <row r="111" ht="15.75">
      <c r="D111" s="532"/>
    </row>
    <row r="112" ht="15.75">
      <c r="D112" s="532"/>
    </row>
    <row r="113" ht="15.75">
      <c r="D113" s="532"/>
    </row>
    <row r="114" ht="15.75">
      <c r="D114" s="532"/>
    </row>
    <row r="115" ht="15.75">
      <c r="D115" s="532"/>
    </row>
    <row r="116" ht="15.75">
      <c r="D116" s="532"/>
    </row>
    <row r="117" ht="15.75">
      <c r="D117" s="532"/>
    </row>
    <row r="118" ht="15.75">
      <c r="D118" s="532"/>
    </row>
    <row r="119" ht="15.75">
      <c r="D119" s="532"/>
    </row>
  </sheetData>
  <sheetProtection/>
  <mergeCells count="3">
    <mergeCell ref="A2:F2"/>
    <mergeCell ref="A3:F3"/>
    <mergeCell ref="E5:F5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1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437" customWidth="1"/>
    <col min="2" max="2" width="6.28125" style="393" customWidth="1"/>
    <col min="3" max="3" width="79.7109375" style="438" customWidth="1"/>
    <col min="4" max="4" width="22.7109375" style="437" customWidth="1"/>
    <col min="5" max="5" width="24.28125" style="437" customWidth="1"/>
    <col min="6" max="16384" width="9.140625" style="386" customWidth="1"/>
  </cols>
  <sheetData>
    <row r="1" spans="1:5" ht="12.75" customHeight="1">
      <c r="A1" s="381"/>
      <c r="B1" s="382"/>
      <c r="C1" s="383"/>
      <c r="D1" s="384"/>
      <c r="E1" s="385"/>
    </row>
    <row r="2" spans="1:5" s="387" customFormat="1" ht="30" customHeight="1">
      <c r="A2" s="610" t="s">
        <v>345</v>
      </c>
      <c r="B2" s="611"/>
      <c r="C2" s="611"/>
      <c r="D2" s="611"/>
      <c r="E2" s="612"/>
    </row>
    <row r="3" spans="1:5" s="387" customFormat="1" ht="48" customHeight="1">
      <c r="A3" s="613" t="s">
        <v>591</v>
      </c>
      <c r="B3" s="614"/>
      <c r="C3" s="614"/>
      <c r="D3" s="614"/>
      <c r="E3" s="615"/>
    </row>
    <row r="4" spans="1:5" ht="12.75" customHeight="1">
      <c r="A4" s="388"/>
      <c r="B4" s="389"/>
      <c r="C4" s="390"/>
      <c r="D4" s="386"/>
      <c r="E4" s="391"/>
    </row>
    <row r="5" spans="1:5" ht="18" customHeight="1">
      <c r="A5" s="392"/>
      <c r="C5" s="394"/>
      <c r="D5" s="616" t="s">
        <v>531</v>
      </c>
      <c r="E5" s="617"/>
    </row>
    <row r="6" spans="1:5" ht="15.75" customHeight="1">
      <c r="A6" s="392"/>
      <c r="C6" s="395"/>
      <c r="D6" s="396" t="s">
        <v>532</v>
      </c>
      <c r="E6" s="397" t="s">
        <v>1</v>
      </c>
    </row>
    <row r="7" spans="1:5" ht="15.75">
      <c r="A7" s="388"/>
      <c r="B7" s="389"/>
      <c r="C7" s="398"/>
      <c r="D7" s="399" t="s">
        <v>530</v>
      </c>
      <c r="E7" s="400" t="s">
        <v>529</v>
      </c>
    </row>
    <row r="8" spans="1:5" ht="18" customHeight="1">
      <c r="A8" s="392"/>
      <c r="C8" s="401"/>
      <c r="D8" s="402"/>
      <c r="E8" s="403"/>
    </row>
    <row r="9" spans="1:5" s="409" customFormat="1" ht="18" customHeight="1">
      <c r="A9" s="404"/>
      <c r="B9" s="405" t="s">
        <v>533</v>
      </c>
      <c r="C9" s="406" t="s">
        <v>534</v>
      </c>
      <c r="D9" s="407"/>
      <c r="E9" s="408"/>
    </row>
    <row r="10" spans="1:5" s="409" customFormat="1" ht="18" customHeight="1">
      <c r="A10" s="410"/>
      <c r="B10" s="411"/>
      <c r="C10" s="412"/>
      <c r="D10" s="413"/>
      <c r="E10" s="414"/>
    </row>
    <row r="11" spans="1:5" s="409" customFormat="1" ht="18" customHeight="1">
      <c r="A11" s="410"/>
      <c r="B11" s="415" t="s">
        <v>34</v>
      </c>
      <c r="C11" s="416" t="s">
        <v>535</v>
      </c>
      <c r="D11" s="163">
        <v>8639410</v>
      </c>
      <c r="E11" s="203">
        <v>7816281</v>
      </c>
    </row>
    <row r="12" spans="1:5" s="409" customFormat="1" ht="18" customHeight="1">
      <c r="A12" s="410"/>
      <c r="B12" s="415" t="s">
        <v>33</v>
      </c>
      <c r="C12" s="416" t="s">
        <v>536</v>
      </c>
      <c r="D12" s="163">
        <v>2401407</v>
      </c>
      <c r="E12" s="203">
        <v>1657440</v>
      </c>
    </row>
    <row r="13" spans="1:5" s="409" customFormat="1" ht="18" customHeight="1">
      <c r="A13" s="410"/>
      <c r="B13" s="417" t="s">
        <v>218</v>
      </c>
      <c r="C13" s="418" t="s">
        <v>537</v>
      </c>
      <c r="D13" s="163">
        <v>2401407</v>
      </c>
      <c r="E13" s="203">
        <v>1657440</v>
      </c>
    </row>
    <row r="14" spans="1:5" s="409" customFormat="1" ht="18" customHeight="1">
      <c r="A14" s="410"/>
      <c r="B14" s="417" t="s">
        <v>219</v>
      </c>
      <c r="C14" s="418" t="s">
        <v>538</v>
      </c>
      <c r="D14" s="163">
        <v>0</v>
      </c>
      <c r="E14" s="203">
        <v>0</v>
      </c>
    </row>
    <row r="15" spans="1:5" s="409" customFormat="1" ht="18" customHeight="1">
      <c r="A15" s="410"/>
      <c r="B15" s="417" t="s">
        <v>220</v>
      </c>
      <c r="C15" s="418" t="s">
        <v>539</v>
      </c>
      <c r="D15" s="163">
        <v>0</v>
      </c>
      <c r="E15" s="203">
        <v>0</v>
      </c>
    </row>
    <row r="16" spans="1:5" s="409" customFormat="1" ht="18" customHeight="1">
      <c r="A16" s="410"/>
      <c r="B16" s="419"/>
      <c r="C16" s="416"/>
      <c r="D16" s="163"/>
      <c r="E16" s="203"/>
    </row>
    <row r="17" spans="1:5" s="409" customFormat="1" ht="18" customHeight="1">
      <c r="A17" s="410"/>
      <c r="B17" s="411" t="s">
        <v>217</v>
      </c>
      <c r="C17" s="420" t="s">
        <v>540</v>
      </c>
      <c r="D17" s="161">
        <v>6238003</v>
      </c>
      <c r="E17" s="205">
        <v>6158841</v>
      </c>
    </row>
    <row r="18" spans="1:5" s="409" customFormat="1" ht="18" customHeight="1">
      <c r="A18" s="410"/>
      <c r="B18" s="411"/>
      <c r="C18" s="412"/>
      <c r="D18" s="163"/>
      <c r="E18" s="203"/>
    </row>
    <row r="19" spans="1:5" s="409" customFormat="1" ht="18" customHeight="1">
      <c r="A19" s="410"/>
      <c r="B19" s="415" t="s">
        <v>35</v>
      </c>
      <c r="C19" s="416" t="s">
        <v>541</v>
      </c>
      <c r="D19" s="163">
        <v>0</v>
      </c>
      <c r="E19" s="203">
        <v>0</v>
      </c>
    </row>
    <row r="20" spans="1:5" s="409" customFormat="1" ht="18" customHeight="1">
      <c r="A20" s="410"/>
      <c r="B20" s="415" t="s">
        <v>36</v>
      </c>
      <c r="C20" s="416" t="s">
        <v>542</v>
      </c>
      <c r="D20" s="163">
        <v>0</v>
      </c>
      <c r="E20" s="203">
        <v>0</v>
      </c>
    </row>
    <row r="21" spans="1:5" s="409" customFormat="1" ht="18" customHeight="1">
      <c r="A21" s="410"/>
      <c r="B21" s="415" t="s">
        <v>46</v>
      </c>
      <c r="C21" s="421" t="s">
        <v>543</v>
      </c>
      <c r="D21" s="163">
        <v>0</v>
      </c>
      <c r="E21" s="203">
        <v>5437</v>
      </c>
    </row>
    <row r="22" spans="1:5" s="409" customFormat="1" ht="18" customHeight="1">
      <c r="A22" s="410"/>
      <c r="B22" s="411"/>
      <c r="C22" s="422"/>
      <c r="D22" s="163"/>
      <c r="E22" s="203"/>
    </row>
    <row r="23" spans="1:5" s="409" customFormat="1" ht="18" customHeight="1">
      <c r="A23" s="410"/>
      <c r="B23" s="411" t="s">
        <v>221</v>
      </c>
      <c r="C23" s="412" t="s">
        <v>544</v>
      </c>
      <c r="D23" s="161">
        <v>0</v>
      </c>
      <c r="E23" s="205">
        <v>6153404</v>
      </c>
    </row>
    <row r="24" spans="1:5" s="409" customFormat="1" ht="18" customHeight="1">
      <c r="A24" s="410"/>
      <c r="B24" s="411"/>
      <c r="C24" s="412"/>
      <c r="D24" s="163"/>
      <c r="E24" s="203"/>
    </row>
    <row r="25" spans="1:5" s="409" customFormat="1" ht="18" customHeight="1">
      <c r="A25" s="410"/>
      <c r="B25" s="415" t="s">
        <v>545</v>
      </c>
      <c r="C25" s="416" t="s">
        <v>546</v>
      </c>
      <c r="D25" s="163">
        <v>0</v>
      </c>
      <c r="E25" s="203">
        <v>0</v>
      </c>
    </row>
    <row r="26" spans="1:5" s="409" customFormat="1" ht="18" customHeight="1">
      <c r="A26" s="410"/>
      <c r="B26" s="417" t="s">
        <v>547</v>
      </c>
      <c r="C26" s="418" t="s">
        <v>548</v>
      </c>
      <c r="D26" s="163">
        <v>0</v>
      </c>
      <c r="E26" s="203">
        <v>0</v>
      </c>
    </row>
    <row r="27" spans="1:5" s="409" customFormat="1" ht="18" customHeight="1">
      <c r="A27" s="410"/>
      <c r="B27" s="417" t="s">
        <v>549</v>
      </c>
      <c r="C27" s="418" t="s">
        <v>550</v>
      </c>
      <c r="D27" s="163">
        <v>0</v>
      </c>
      <c r="E27" s="203">
        <v>0</v>
      </c>
    </row>
    <row r="28" spans="1:5" s="409" customFormat="1" ht="18" customHeight="1">
      <c r="A28" s="410"/>
      <c r="B28" s="417" t="s">
        <v>551</v>
      </c>
      <c r="C28" s="418" t="s">
        <v>552</v>
      </c>
      <c r="D28" s="163">
        <v>0</v>
      </c>
      <c r="E28" s="203">
        <v>0</v>
      </c>
    </row>
    <row r="29" spans="1:5" s="409" customFormat="1" ht="18" customHeight="1">
      <c r="A29" s="410"/>
      <c r="B29" s="417" t="s">
        <v>553</v>
      </c>
      <c r="C29" s="418" t="s">
        <v>554</v>
      </c>
      <c r="D29" s="163">
        <v>0</v>
      </c>
      <c r="E29" s="203">
        <v>0</v>
      </c>
    </row>
    <row r="30" spans="1:5" s="409" customFormat="1" ht="18" customHeight="1">
      <c r="A30" s="410"/>
      <c r="B30" s="417" t="s">
        <v>555</v>
      </c>
      <c r="C30" s="418" t="s">
        <v>556</v>
      </c>
      <c r="D30" s="163">
        <v>0</v>
      </c>
      <c r="E30" s="203">
        <v>0</v>
      </c>
    </row>
    <row r="31" spans="1:5" s="409" customFormat="1" ht="18" customHeight="1">
      <c r="A31" s="410"/>
      <c r="B31" s="415" t="s">
        <v>557</v>
      </c>
      <c r="C31" s="416" t="s">
        <v>558</v>
      </c>
      <c r="D31" s="163">
        <v>0</v>
      </c>
      <c r="E31" s="203">
        <v>0</v>
      </c>
    </row>
    <row r="32" spans="1:5" s="409" customFormat="1" ht="18" customHeight="1">
      <c r="A32" s="410"/>
      <c r="B32" s="415" t="s">
        <v>559</v>
      </c>
      <c r="C32" s="416" t="s">
        <v>560</v>
      </c>
      <c r="D32" s="163">
        <v>0</v>
      </c>
      <c r="E32" s="203">
        <v>0</v>
      </c>
    </row>
    <row r="33" spans="1:5" s="409" customFormat="1" ht="18" customHeight="1">
      <c r="A33" s="410"/>
      <c r="B33" s="415" t="s">
        <v>561</v>
      </c>
      <c r="C33" s="416" t="s">
        <v>562</v>
      </c>
      <c r="D33" s="163">
        <v>0</v>
      </c>
      <c r="E33" s="203">
        <v>0</v>
      </c>
    </row>
    <row r="34" spans="1:5" s="409" customFormat="1" ht="18" customHeight="1">
      <c r="A34" s="410"/>
      <c r="B34" s="417" t="s">
        <v>563</v>
      </c>
      <c r="C34" s="418" t="s">
        <v>548</v>
      </c>
      <c r="D34" s="163">
        <v>0</v>
      </c>
      <c r="E34" s="203">
        <v>0</v>
      </c>
    </row>
    <row r="35" spans="1:5" s="409" customFormat="1" ht="18" customHeight="1">
      <c r="A35" s="410"/>
      <c r="B35" s="417" t="s">
        <v>564</v>
      </c>
      <c r="C35" s="418" t="s">
        <v>550</v>
      </c>
      <c r="D35" s="163">
        <v>0</v>
      </c>
      <c r="E35" s="203">
        <v>0</v>
      </c>
    </row>
    <row r="36" spans="1:5" s="409" customFormat="1" ht="18" customHeight="1">
      <c r="A36" s="410"/>
      <c r="B36" s="417" t="s">
        <v>565</v>
      </c>
      <c r="C36" s="418" t="s">
        <v>552</v>
      </c>
      <c r="D36" s="163">
        <v>0</v>
      </c>
      <c r="E36" s="203">
        <v>0</v>
      </c>
    </row>
    <row r="37" spans="1:5" s="409" customFormat="1" ht="18" customHeight="1">
      <c r="A37" s="410"/>
      <c r="B37" s="417" t="s">
        <v>566</v>
      </c>
      <c r="C37" s="418" t="s">
        <v>554</v>
      </c>
      <c r="D37" s="163">
        <v>0</v>
      </c>
      <c r="E37" s="203">
        <v>0</v>
      </c>
    </row>
    <row r="38" spans="1:5" s="409" customFormat="1" ht="18" customHeight="1">
      <c r="A38" s="410"/>
      <c r="B38" s="417" t="s">
        <v>567</v>
      </c>
      <c r="C38" s="418" t="s">
        <v>556</v>
      </c>
      <c r="D38" s="163">
        <v>0</v>
      </c>
      <c r="E38" s="203">
        <v>0</v>
      </c>
    </row>
    <row r="39" spans="1:5" s="409" customFormat="1" ht="18" customHeight="1">
      <c r="A39" s="410"/>
      <c r="B39" s="415" t="s">
        <v>568</v>
      </c>
      <c r="C39" s="416" t="s">
        <v>570</v>
      </c>
      <c r="D39" s="163">
        <v>0</v>
      </c>
      <c r="E39" s="203">
        <v>0</v>
      </c>
    </row>
    <row r="40" spans="1:5" s="409" customFormat="1" ht="18" customHeight="1">
      <c r="A40" s="410"/>
      <c r="B40" s="415" t="s">
        <v>569</v>
      </c>
      <c r="C40" s="416" t="s">
        <v>572</v>
      </c>
      <c r="D40" s="163">
        <v>0</v>
      </c>
      <c r="E40" s="203">
        <v>6153404</v>
      </c>
    </row>
    <row r="41" spans="1:5" s="409" customFormat="1" ht="18" customHeight="1">
      <c r="A41" s="410"/>
      <c r="B41" s="415" t="s">
        <v>571</v>
      </c>
      <c r="C41" s="416" t="s">
        <v>574</v>
      </c>
      <c r="D41" s="163">
        <v>0</v>
      </c>
      <c r="E41" s="203">
        <v>0</v>
      </c>
    </row>
    <row r="42" spans="1:5" s="409" customFormat="1" ht="18" customHeight="1">
      <c r="A42" s="410"/>
      <c r="B42" s="415" t="s">
        <v>573</v>
      </c>
      <c r="C42" s="421" t="s">
        <v>575</v>
      </c>
      <c r="D42" s="163">
        <v>0</v>
      </c>
      <c r="E42" s="203">
        <v>0</v>
      </c>
    </row>
    <row r="43" spans="1:5" s="409" customFormat="1" ht="18" customHeight="1">
      <c r="A43" s="410"/>
      <c r="B43" s="411"/>
      <c r="C43" s="421"/>
      <c r="D43" s="163"/>
      <c r="E43" s="203"/>
    </row>
    <row r="44" spans="1:5" s="409" customFormat="1" ht="18" customHeight="1">
      <c r="A44" s="410"/>
      <c r="B44" s="405" t="s">
        <v>16</v>
      </c>
      <c r="C44" s="406" t="s">
        <v>576</v>
      </c>
      <c r="D44" s="163"/>
      <c r="E44" s="203"/>
    </row>
    <row r="45" spans="1:5" s="409" customFormat="1" ht="18" customHeight="1">
      <c r="A45" s="410"/>
      <c r="B45" s="411"/>
      <c r="C45" s="412"/>
      <c r="D45" s="163"/>
      <c r="E45" s="203"/>
    </row>
    <row r="46" spans="1:5" s="409" customFormat="1" ht="18" customHeight="1">
      <c r="A46" s="410"/>
      <c r="B46" s="415" t="s">
        <v>37</v>
      </c>
      <c r="C46" s="421" t="s">
        <v>577</v>
      </c>
      <c r="D46" s="163">
        <v>0</v>
      </c>
      <c r="E46" s="203">
        <v>0</v>
      </c>
    </row>
    <row r="47" spans="1:5" s="409" customFormat="1" ht="18" customHeight="1">
      <c r="A47" s="410"/>
      <c r="B47" s="415" t="s">
        <v>38</v>
      </c>
      <c r="C47" s="416" t="s">
        <v>578</v>
      </c>
      <c r="D47" s="163">
        <v>0</v>
      </c>
      <c r="E47" s="203">
        <v>0</v>
      </c>
    </row>
    <row r="48" spans="1:5" s="409" customFormat="1" ht="18" customHeight="1">
      <c r="A48" s="410"/>
      <c r="B48" s="417" t="s">
        <v>228</v>
      </c>
      <c r="C48" s="418" t="s">
        <v>548</v>
      </c>
      <c r="D48" s="163">
        <v>0</v>
      </c>
      <c r="E48" s="203">
        <v>0</v>
      </c>
    </row>
    <row r="49" spans="1:5" s="409" customFormat="1" ht="18" customHeight="1">
      <c r="A49" s="410"/>
      <c r="B49" s="417" t="s">
        <v>229</v>
      </c>
      <c r="C49" s="418" t="s">
        <v>550</v>
      </c>
      <c r="D49" s="163">
        <v>0</v>
      </c>
      <c r="E49" s="203">
        <v>0</v>
      </c>
    </row>
    <row r="50" spans="1:5" s="409" customFormat="1" ht="18" customHeight="1">
      <c r="A50" s="410"/>
      <c r="B50" s="417" t="s">
        <v>230</v>
      </c>
      <c r="C50" s="418" t="s">
        <v>552</v>
      </c>
      <c r="D50" s="163">
        <v>0</v>
      </c>
      <c r="E50" s="203">
        <v>0</v>
      </c>
    </row>
    <row r="51" spans="1:5" s="409" customFormat="1" ht="18" customHeight="1">
      <c r="A51" s="410"/>
      <c r="B51" s="417" t="s">
        <v>430</v>
      </c>
      <c r="C51" s="418" t="s">
        <v>554</v>
      </c>
      <c r="D51" s="163">
        <v>0</v>
      </c>
      <c r="E51" s="203">
        <v>0</v>
      </c>
    </row>
    <row r="52" spans="1:5" s="409" customFormat="1" ht="18" customHeight="1">
      <c r="A52" s="410"/>
      <c r="B52" s="417" t="s">
        <v>432</v>
      </c>
      <c r="C52" s="418" t="s">
        <v>556</v>
      </c>
      <c r="D52" s="163">
        <v>0</v>
      </c>
      <c r="E52" s="203">
        <v>0</v>
      </c>
    </row>
    <row r="53" spans="1:5" s="409" customFormat="1" ht="18" customHeight="1">
      <c r="A53" s="410"/>
      <c r="B53" s="415" t="s">
        <v>39</v>
      </c>
      <c r="C53" s="416" t="s">
        <v>579</v>
      </c>
      <c r="D53" s="163">
        <v>0</v>
      </c>
      <c r="E53" s="203">
        <v>0</v>
      </c>
    </row>
    <row r="54" spans="1:5" s="409" customFormat="1" ht="18" customHeight="1">
      <c r="A54" s="410"/>
      <c r="B54" s="415" t="s">
        <v>59</v>
      </c>
      <c r="C54" s="416" t="s">
        <v>580</v>
      </c>
      <c r="D54" s="163">
        <v>0</v>
      </c>
      <c r="E54" s="203">
        <v>0</v>
      </c>
    </row>
    <row r="55" spans="1:5" s="409" customFormat="1" ht="18" customHeight="1">
      <c r="A55" s="410"/>
      <c r="B55" s="419"/>
      <c r="C55" s="416"/>
      <c r="D55" s="163"/>
      <c r="E55" s="203"/>
    </row>
    <row r="56" spans="1:5" s="409" customFormat="1" ht="18" customHeight="1">
      <c r="A56" s="410"/>
      <c r="B56" s="405" t="s">
        <v>581</v>
      </c>
      <c r="C56" s="406" t="s">
        <v>582</v>
      </c>
      <c r="D56" s="163"/>
      <c r="E56" s="203"/>
    </row>
    <row r="57" spans="1:5" s="409" customFormat="1" ht="18" customHeight="1">
      <c r="A57" s="410"/>
      <c r="B57" s="411"/>
      <c r="C57" s="412"/>
      <c r="D57" s="163"/>
      <c r="E57" s="203"/>
    </row>
    <row r="58" spans="1:5" s="409" customFormat="1" ht="18" customHeight="1">
      <c r="A58" s="410"/>
      <c r="B58" s="415" t="s">
        <v>40</v>
      </c>
      <c r="C58" s="416" t="s">
        <v>583</v>
      </c>
      <c r="D58" s="423">
        <v>0.014852388095238095</v>
      </c>
      <c r="E58" s="424">
        <v>0.014663907142857143</v>
      </c>
    </row>
    <row r="59" spans="1:5" s="409" customFormat="1" ht="18" customHeight="1">
      <c r="A59" s="410"/>
      <c r="B59" s="415" t="s">
        <v>43</v>
      </c>
      <c r="C59" s="416" t="s">
        <v>584</v>
      </c>
      <c r="D59" s="425">
        <v>148.52388095238095</v>
      </c>
      <c r="E59" s="426">
        <v>146.6390714285714</v>
      </c>
    </row>
    <row r="60" spans="1:5" s="409" customFormat="1" ht="18" customHeight="1">
      <c r="A60" s="410"/>
      <c r="B60" s="415" t="s">
        <v>223</v>
      </c>
      <c r="C60" s="416" t="s">
        <v>585</v>
      </c>
      <c r="D60" s="163">
        <v>0</v>
      </c>
      <c r="E60" s="203">
        <v>0</v>
      </c>
    </row>
    <row r="61" spans="1:5" s="409" customFormat="1" ht="18" customHeight="1">
      <c r="A61" s="410"/>
      <c r="B61" s="415" t="s">
        <v>224</v>
      </c>
      <c r="C61" s="416" t="s">
        <v>586</v>
      </c>
      <c r="D61" s="163">
        <v>0</v>
      </c>
      <c r="E61" s="203">
        <v>0</v>
      </c>
    </row>
    <row r="62" spans="1:5" s="409" customFormat="1" ht="18" customHeight="1">
      <c r="A62" s="410"/>
      <c r="B62" s="411"/>
      <c r="C62" s="416"/>
      <c r="D62" s="163"/>
      <c r="E62" s="203"/>
    </row>
    <row r="63" spans="1:5" s="409" customFormat="1" ht="18" customHeight="1">
      <c r="A63" s="410"/>
      <c r="B63" s="405" t="s">
        <v>587</v>
      </c>
      <c r="C63" s="406" t="s">
        <v>588</v>
      </c>
      <c r="D63" s="163"/>
      <c r="E63" s="203"/>
    </row>
    <row r="64" spans="1:5" s="409" customFormat="1" ht="18" customHeight="1">
      <c r="A64" s="410"/>
      <c r="B64" s="411"/>
      <c r="C64" s="412"/>
      <c r="D64" s="163"/>
      <c r="E64" s="203"/>
    </row>
    <row r="65" spans="1:5" s="409" customFormat="1" ht="18" customHeight="1">
      <c r="A65" s="410"/>
      <c r="B65" s="415" t="s">
        <v>589</v>
      </c>
      <c r="C65" s="416" t="s">
        <v>583</v>
      </c>
      <c r="D65" s="163">
        <v>0</v>
      </c>
      <c r="E65" s="427">
        <v>0</v>
      </c>
    </row>
    <row r="66" spans="1:5" s="409" customFormat="1" ht="18" customHeight="1">
      <c r="A66" s="410"/>
      <c r="B66" s="415" t="s">
        <v>48</v>
      </c>
      <c r="C66" s="416" t="s">
        <v>584</v>
      </c>
      <c r="D66" s="163">
        <v>0</v>
      </c>
      <c r="E66" s="428">
        <v>0</v>
      </c>
    </row>
    <row r="67" spans="1:5" s="409" customFormat="1" ht="18" customHeight="1">
      <c r="A67" s="410"/>
      <c r="B67" s="415" t="s">
        <v>70</v>
      </c>
      <c r="C67" s="416" t="s">
        <v>585</v>
      </c>
      <c r="D67" s="163">
        <v>0</v>
      </c>
      <c r="E67" s="203">
        <v>0</v>
      </c>
    </row>
    <row r="68" spans="1:5" s="409" customFormat="1" ht="18" customHeight="1">
      <c r="A68" s="429"/>
      <c r="B68" s="430" t="s">
        <v>590</v>
      </c>
      <c r="C68" s="431" t="s">
        <v>586</v>
      </c>
      <c r="D68" s="432">
        <v>0</v>
      </c>
      <c r="E68" s="433">
        <v>0</v>
      </c>
    </row>
    <row r="69" spans="1:5" s="409" customFormat="1" ht="18" customHeight="1">
      <c r="A69" s="434"/>
      <c r="B69" s="435" t="s">
        <v>592</v>
      </c>
      <c r="C69" s="436"/>
      <c r="D69" s="434"/>
      <c r="E69" s="434"/>
    </row>
    <row r="70" spans="1:5" s="409" customFormat="1" ht="18" customHeight="1">
      <c r="A70" s="434"/>
      <c r="B70" s="435"/>
      <c r="C70" s="436"/>
      <c r="D70" s="434"/>
      <c r="E70" s="434"/>
    </row>
    <row r="71" ht="18" customHeight="1">
      <c r="A71" s="437" t="s">
        <v>342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Uğur Tekşan</cp:lastModifiedBy>
  <cp:lastPrinted>2021-07-29T05:50:01Z</cp:lastPrinted>
  <dcterms:created xsi:type="dcterms:W3CDTF">1998-01-12T17:06:50Z</dcterms:created>
  <dcterms:modified xsi:type="dcterms:W3CDTF">2021-10-27T15:46:41Z</dcterms:modified>
  <cp:category/>
  <cp:version/>
  <cp:contentType/>
  <cp:contentStatus/>
</cp:coreProperties>
</file>