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'kz'!$A$1:$F$73</definedName>
    <definedName name="_xlnm.Print_Area" localSheetId="4">'ogg'!$A$1:$D$27</definedName>
    <definedName name="_xlnm.Print_Area" localSheetId="0">'v'!$A$1:$G$73</definedName>
    <definedName name="_xlnm.Print_Area" localSheetId="1">'y'!$A$1:$G$63</definedName>
    <definedName name="Z_9396E133_4C05_4640_A115_67E7C74F584E_.wvu.PrintArea" localSheetId="3" hidden="1">'kz'!$A$1:$E$71</definedName>
    <definedName name="Z_9396E133_4C05_4640_A115_67E7C74F584E_.wvu.PrintArea" localSheetId="0" hidden="1">'v'!$A$1:$G$71</definedName>
    <definedName name="Z_9396E133_4C05_4640_A115_67E7C74F584E_.wvu.PrintArea" localSheetId="1" hidden="1">'y'!$A$1:$G$61</definedName>
    <definedName name="Z_D0449BC9_D391_4EBD_9E45_B95B8E82E03F_.wvu.PrintArea" localSheetId="3" hidden="1">'kz'!$A$1:$E$71</definedName>
    <definedName name="Z_D0449BC9_D391_4EBD_9E45_B95B8E82E03F_.wvu.PrintArea" localSheetId="0" hidden="1">'v'!$A$1:$G$71</definedName>
    <definedName name="Z_D0449BC9_D391_4EBD_9E45_B95B8E82E03F_.wvu.PrintArea" localSheetId="1" hidden="1">'y'!$A$1:$G$61</definedName>
    <definedName name="Z_F0AB3048_32E9_4BAF_9A5C_028907AD0E21_.wvu.PrintArea" localSheetId="3" hidden="1">'kz'!$A$1:$E$71</definedName>
    <definedName name="Z_F0AB3048_32E9_4BAF_9A5C_028907AD0E21_.wvu.PrintArea" localSheetId="0" hidden="1">'v'!$A$1:$G$71</definedName>
    <definedName name="Z_F0AB3048_32E9_4BAF_9A5C_028907AD0E21_.wvu.PrintArea" localSheetId="1" hidden="1">'y'!$A$1:$G$61</definedName>
  </definedNames>
  <calcPr fullCalcOnLoad="1"/>
</workbook>
</file>

<file path=xl/sharedStrings.xml><?xml version="1.0" encoding="utf-8"?>
<sst xmlns="http://schemas.openxmlformats.org/spreadsheetml/2006/main" count="795" uniqueCount="616">
  <si>
    <t>CARİ DÖNEM</t>
  </si>
  <si>
    <t>Diğer</t>
  </si>
  <si>
    <t>Finansal Kiralama Alacakları</t>
  </si>
  <si>
    <t>FONLAR</t>
  </si>
  <si>
    <t>Bonolar</t>
  </si>
  <si>
    <t>Varlığa Dayalı Menkul Kıymetler</t>
  </si>
  <si>
    <t>Tahviller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</si>
  <si>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</si>
  <si>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</si>
  <si>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</si>
  <si>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</si>
  <si>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</si>
  <si>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</si>
  <si>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</si>
  <si>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</si>
  <si>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</si>
  <si>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</si>
  <si>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</si>
  <si>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</si>
  <si>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</si>
  <si>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</si>
  <si>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</si>
  <si>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</si>
  <si>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</si>
  <si>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</si>
  <si>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</si>
  <si>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</si>
  <si>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</si>
  <si>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</si>
  <si>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</si>
  <si>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</si>
  <si>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</si>
  <si>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</si>
  <si>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</si>
  <si>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</si>
  <si>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</si>
  <si>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</si>
  <si>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</si>
  <si>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</si>
  <si>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</si>
  <si>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</si>
  <si>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</si>
  <si>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</si>
  <si>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</si>
  <si>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</si>
  <si>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</si>
  <si>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</si>
  <si>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</si>
  <si>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</si>
  <si>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17.1</t>
  </si>
  <si>
    <t>17.2</t>
  </si>
  <si>
    <t xml:space="preserve">DİĞER AKTİFLER  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</si>
  <si>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</si>
  <si>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</si>
  <si>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</si>
  <si>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</si>
  <si>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</si>
  <si>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</si>
  <si>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</si>
  <si>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</si>
  <si>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</si>
  <si>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</si>
  <si>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</si>
  <si>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</si>
  <si>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</si>
  <si>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</si>
  <si>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</si>
  <si>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</si>
  <si>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</si>
  <si>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</si>
  <si>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</si>
  <si>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</si>
  <si>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</si>
  <si>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</si>
  <si>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</si>
  <si>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</si>
  <si>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</si>
  <si>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</si>
  <si>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</si>
  <si>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</si>
  <si>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</si>
  <si>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</si>
  <si>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</si>
  <si>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</si>
  <si>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</si>
  <si>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</si>
  <si>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</si>
  <si>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</si>
  <si>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</si>
  <si>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</si>
  <si>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</si>
  <si>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</si>
  <si>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</si>
  <si>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</si>
  <si>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</si>
  <si>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</si>
  <si>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</si>
  <si>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</si>
  <si>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</si>
  <si>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</si>
  <si>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</si>
  <si>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</si>
  <si>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</si>
  <si>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</si>
  <si>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</si>
  <si>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</si>
  <si>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</si>
  <si>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</si>
  <si>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</si>
  <si>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</si>
  <si>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</si>
  <si>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</si>
  <si>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</si>
  <si>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</si>
  <si>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</si>
  <si>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</si>
  <si>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</si>
  <si>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</si>
  <si>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</si>
  <si>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</si>
  <si>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</si>
  <si>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</si>
  <si>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</si>
  <si>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</si>
  <si>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</si>
  <si>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</si>
  <si>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</si>
  <si>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</si>
  <si>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</si>
  <si>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</si>
  <si>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</si>
  <si>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</si>
  <si>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</si>
  <si>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</si>
  <si>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</si>
  <si>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</si>
  <si>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</si>
  <si>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</si>
  <si>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</si>
  <si>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</si>
  <si>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</si>
  <si>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</si>
  <si>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</si>
  <si>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</si>
  <si>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</si>
  <si>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</si>
  <si>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</si>
  <si>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</si>
  <si>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</si>
  <si>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</si>
  <si>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</si>
  <si>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</si>
  <si>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</si>
  <si>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</si>
  <si>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</si>
  <si>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</si>
  <si>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</si>
  <si>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</si>
  <si>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</si>
  <si>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</si>
  <si>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</si>
  <si>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</si>
  <si>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</si>
  <si>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</si>
  <si>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</si>
  <si>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</si>
  <si>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</si>
  <si>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</si>
  <si>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</si>
  <si>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</si>
  <si>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</si>
  <si>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</si>
  <si>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</si>
  <si>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</si>
  <si>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</si>
  <si>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</si>
  <si>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</si>
  <si>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</si>
  <si>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</si>
  <si>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</si>
  <si>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</si>
  <si>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</si>
  <si>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</si>
  <si>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</si>
  <si>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</si>
  <si>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</si>
  <si>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</si>
  <si>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</si>
  <si>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</si>
  <si>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</si>
  <si>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</si>
  <si>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</si>
  <si>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</si>
  <si>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</si>
  <si>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</si>
  <si>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</si>
  <si>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</si>
  <si>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</si>
  <si>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</si>
  <si>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</si>
  <si>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</si>
  <si>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</si>
  <si>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</si>
  <si>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</si>
  <si>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</si>
  <si>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</si>
  <si>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</si>
  <si>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</si>
  <si>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</si>
  <si>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</si>
  <si>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</si>
  <si>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</si>
  <si>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</si>
  <si>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</si>
  <si>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</si>
  <si>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</si>
  <si>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</si>
  <si>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</si>
  <si>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</si>
  <si>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</si>
  <si>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</si>
  <si>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</si>
  <si>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</si>
  <si>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</si>
  <si>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</si>
  <si>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</si>
  <si>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</si>
  <si>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</si>
  <si>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</si>
  <si>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</si>
  <si>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</si>
  <si>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</si>
  <si>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</si>
  <si>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</si>
  <si>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</si>
  <si>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</si>
  <si>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</si>
  <si>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</si>
  <si>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</si>
  <si>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</si>
  <si>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</si>
  <si>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</si>
  <si>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</si>
  <si>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</si>
  <si>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</si>
  <si>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</si>
  <si>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</si>
  <si>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</si>
  <si>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</si>
  <si>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</si>
  <si>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</si>
  <si>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</si>
  <si>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</si>
  <si>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</si>
  <si>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</si>
  <si>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</si>
  <si>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</si>
  <si>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</si>
  <si>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</si>
  <si>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</si>
  <si>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</si>
  <si>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</si>
  <si>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</si>
  <si>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</si>
  <si>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</si>
  <si>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</si>
  <si>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</si>
  <si>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</si>
  <si>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</si>
  <si>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</si>
  <si>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</si>
  <si>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</si>
  <si>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</si>
  <si>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</si>
  <si>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</si>
  <si>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</si>
  <si>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</si>
  <si>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</si>
  <si>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</si>
  <si>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</si>
  <si>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</si>
  <si>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</si>
  <si>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</si>
  <si>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</si>
  <si>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</si>
  <si>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</si>
  <si>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</si>
  <si>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</si>
  <si>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</si>
  <si>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</si>
  <si>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</si>
  <si>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</si>
  <si>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</si>
  <si>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</si>
  <si>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</si>
  <si>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</si>
  <si>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</si>
  <si>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</si>
  <si>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</si>
  <si>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</si>
  <si>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</si>
  <si>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Faaliyet Kiralaması Alacakları</t>
  </si>
  <si>
    <t>Krediler</t>
  </si>
  <si>
    <t>13.1</t>
  </si>
  <si>
    <t>13.2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</si>
  <si>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</si>
  <si>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</si>
  <si>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</si>
  <si>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</si>
  <si>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</si>
  <si>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</si>
  <si>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</si>
  <si>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</si>
  <si>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</si>
  <si>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</si>
  <si>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</si>
  <si>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</si>
  <si>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</si>
  <si>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</si>
  <si>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</si>
  <si>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</si>
  <si>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</si>
  <si>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</si>
  <si>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</si>
  <si>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</si>
  <si>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</si>
  <si>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</si>
  <si>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</si>
  <si>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</si>
  <si>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</si>
  <si>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</si>
  <si>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</si>
  <si>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</si>
  <si>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</si>
  <si>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</si>
  <si>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</si>
  <si>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</si>
  <si>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</si>
  <si>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</si>
  <si>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</si>
  <si>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</si>
  <si>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</si>
  <si>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</si>
  <si>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</si>
  <si>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</si>
  <si>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</si>
  <si>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</si>
  <si>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</si>
  <si>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</si>
  <si>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</si>
  <si>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</si>
  <si>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</si>
  <si>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</si>
  <si>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</si>
  <si>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</si>
  <si>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</si>
  <si>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</si>
  <si>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</si>
  <si>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</si>
  <si>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</si>
  <si>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</si>
  <si>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</si>
  <si>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</si>
  <si>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</si>
  <si>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</si>
  <si>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</si>
  <si>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</si>
  <si>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</si>
  <si>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</si>
  <si>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</si>
  <si>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19.1</t>
  </si>
  <si>
    <t>19.2</t>
  </si>
  <si>
    <t>19.3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</si>
  <si>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</si>
  <si>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</si>
  <si>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</si>
  <si>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</si>
  <si>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</si>
  <si>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</si>
  <si>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</si>
  <si>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</si>
  <si>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</si>
  <si>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</si>
  <si>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</si>
  <si>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</si>
  <si>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</si>
  <si>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</si>
  <si>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</si>
  <si>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</si>
  <si>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</si>
  <si>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</si>
  <si>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</si>
  <si>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</si>
  <si>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</si>
  <si>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</si>
  <si>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</si>
  <si>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</si>
  <si>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</si>
  <si>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</si>
  <si>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</si>
  <si>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>2.3.1</t>
  </si>
  <si>
    <t>2.3.2</t>
  </si>
  <si>
    <t>2.3.3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</si>
  <si>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</si>
  <si>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</si>
  <si>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</si>
  <si>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</si>
  <si>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</si>
  <si>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</si>
  <si>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</si>
  <si>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</si>
  <si>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</si>
  <si>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</si>
  <si>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</si>
  <si>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</si>
  <si>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</si>
  <si>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</si>
  <si>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</si>
  <si>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</si>
  <si>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</si>
  <si>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</si>
  <si>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</si>
  <si>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</si>
  <si>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</si>
  <si>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</si>
  <si>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</si>
  <si>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>Gerçeğe Uygun Değer Farkı Kar Zarara Yansıtılanlar</t>
  </si>
  <si>
    <t xml:space="preserve">Gerçeğe Uygun Değer Farkı Diğer Kapsamlı Gelire Yansıtılanlar </t>
  </si>
  <si>
    <t>Kiralama İşlemlerinden Alacaklar</t>
  </si>
  <si>
    <t>Faktoring Alacakları</t>
  </si>
  <si>
    <t xml:space="preserve">2.4 </t>
  </si>
  <si>
    <t>Donuk Alacaklar</t>
  </si>
  <si>
    <t xml:space="preserve">2.5 </t>
  </si>
  <si>
    <t>2.5.1</t>
  </si>
  <si>
    <t>12 Aylık Beklenen Zarar Karşılığı (Birinci Aşama)</t>
  </si>
  <si>
    <t>2.5.2</t>
  </si>
  <si>
    <t>Kredi Riskinde Önemli Artış (İkinci Aşama)</t>
  </si>
  <si>
    <t>2.5.3</t>
  </si>
  <si>
    <t>Temerrüt (Üçüncü Aşama/Özel Karşılık)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</si>
  <si>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</si>
  <si>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</si>
  <si>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</si>
  <si>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</si>
  <si>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</si>
  <si>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</si>
  <si>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</si>
  <si>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</si>
  <si>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</si>
  <si>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</si>
  <si>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</si>
  <si>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</si>
  <si>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</si>
  <si>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</si>
  <si>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</si>
  <si>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</si>
  <si>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</si>
  <si>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</si>
  <si>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>Finansal Kiralama</t>
  </si>
  <si>
    <t>Faaliyet Kiralaması</t>
  </si>
  <si>
    <t>9.3</t>
  </si>
  <si>
    <t>9.4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</si>
  <si>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</si>
  <si>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</si>
  <si>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</si>
  <si>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</si>
  <si>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</si>
  <si>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</si>
  <si>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</si>
  <si>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</si>
  <si>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</si>
  <si>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</si>
  <si>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</si>
  <si>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</si>
  <si>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</si>
  <si>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</si>
  <si>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</si>
  <si>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</si>
  <si>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</si>
  <si>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</si>
  <si>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</si>
  <si>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</si>
  <si>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</si>
  <si>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VI</t>
  </si>
  <si>
    <t>TİCARİ KAR/ZARAR (Net)</t>
  </si>
  <si>
    <t>7.3</t>
  </si>
  <si>
    <t xml:space="preserve">FAALİYET BRÜT KÂRI (III+IV+V+VI+VII+VIII) </t>
  </si>
  <si>
    <t>BEKLENEN ZARAR KARŞILIKLARI (-)</t>
  </si>
  <si>
    <t>NET FAALİYET KÂRI/ZARARI (IX-X-XI)</t>
  </si>
  <si>
    <t>Ertelenmiş Vergi Gider Etkisi (+)</t>
  </si>
  <si>
    <t>17.3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</si>
  <si>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</si>
  <si>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</si>
  <si>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</si>
  <si>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</si>
  <si>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</si>
  <si>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</si>
  <si>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</si>
  <si>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XXIV.</t>
  </si>
  <si>
    <t>DÖNEM NET KARI/ZARARI (XVIII+XXIII)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</si>
  <si>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</si>
  <si>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</si>
  <si>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</si>
  <si>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</si>
  <si>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</si>
  <si>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</si>
  <si>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</si>
  <si>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</si>
  <si>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</si>
  <si>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</si>
  <si>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</si>
  <si>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</si>
  <si>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</si>
  <si>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</si>
  <si>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</si>
  <si>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</si>
  <si>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</si>
  <si>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</si>
  <si>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</si>
  <si>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</si>
  <si>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</si>
  <si>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</si>
  <si>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</si>
  <si>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</si>
  <si>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</si>
  <si>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</si>
  <si>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</si>
  <si>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</si>
  <si>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</si>
  <si>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</si>
  <si>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</si>
  <si>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</si>
  <si>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</si>
  <si>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</si>
  <si>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</si>
  <si>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</si>
  <si>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</si>
  <si>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</si>
  <si>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</si>
  <si>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</si>
  <si>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</si>
  <si>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</si>
  <si>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</si>
  <si>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</si>
  <si>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</si>
  <si>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</si>
  <si>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</si>
  <si>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SÜRDÜRÜLEN FAALİYETLER VERGİ ÖNCESİ K/Z (XII+...+XIV)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</si>
  <si>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</si>
  <si>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</si>
  <si>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</si>
  <si>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</si>
  <si>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</si>
  <si>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</si>
  <si>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</si>
  <si>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</si>
  <si>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</si>
  <si>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</si>
  <si>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</si>
  <si>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</si>
  <si>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</si>
  <si>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</si>
  <si>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</si>
  <si>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</si>
  <si>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</si>
  <si>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30 Eylül 2018 Tarihi İtibarıyla Bilanço (Finansal Durum Tablosu)</t>
  </si>
  <si>
    <t>30 Eylül 2018 Tarihi İtibarıyla Nazım Hesaplar</t>
  </si>
  <si>
    <t>30 Eylül 2018 Tarihinde Sona Eren Hesap Dönemine Ait Kar veya Zarar Tablosu</t>
  </si>
  <si>
    <t>30 Eylül 2018 Tarihinde Sona Eren Hesap Dönemine Ait Kar veya Zarar ve Diğer Kapsamlı Gelir Tablosu</t>
  </si>
  <si>
    <t>30 Eylül 2018 Tarihinde Sona Eren Hesap Dönemine Ait Özkaynaklar Değişim Tablosu</t>
  </si>
  <si>
    <t xml:space="preserve"> (30/09/2018)</t>
  </si>
  <si>
    <t>30 Eylül 2018 Tarihinde Sona Eren Hesap Dönemine Ait Nakit Akış Tablosu</t>
  </si>
  <si>
    <t>5.1.1</t>
  </si>
  <si>
    <t>5.1.3</t>
  </si>
  <si>
    <t>5.1.2</t>
  </si>
  <si>
    <t>5.1.4</t>
  </si>
  <si>
    <t>5.1.7</t>
  </si>
  <si>
    <t>5.1.5</t>
  </si>
  <si>
    <t>5.1.6</t>
  </si>
  <si>
    <t>5.1.11</t>
  </si>
  <si>
    <t>5.1.17</t>
  </si>
  <si>
    <t>5.1.8</t>
  </si>
  <si>
    <t>5.1.9</t>
  </si>
  <si>
    <t>5.1.10</t>
  </si>
  <si>
    <t>5.1.13</t>
  </si>
  <si>
    <t>5.1.14</t>
  </si>
  <si>
    <t>5.1.15</t>
  </si>
  <si>
    <t>5.1.16</t>
  </si>
  <si>
    <t>5.1.18</t>
  </si>
  <si>
    <t>5.3.1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</si>
  <si>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</si>
  <si>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</si>
  <si>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</si>
  <si>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</si>
  <si>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</si>
  <si>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</si>
  <si>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</si>
  <si>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</si>
  <si>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</si>
  <si>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</si>
  <si>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</si>
  <si>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</si>
  <si>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</si>
  <si>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</si>
  <si>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</si>
  <si>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</si>
  <si>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</si>
  <si>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</si>
  <si>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</si>
  <si>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</si>
  <si>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</si>
  <si>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</si>
  <si>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</si>
  <si>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5.9</t>
  </si>
  <si>
    <t>5.10</t>
  </si>
  <si>
    <t>5.7.12</t>
  </si>
  <si>
    <t>Sayfa No : 10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</si>
</sst>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  <numFmt numFmtId="209" formatCode="#,##0.0000;[Red]\-#,##0.0000"/>
    <numFmt numFmtId="210" formatCode="#,##0.00000;[Red]\-#,##0.00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97" fontId="9" fillId="0" borderId="28" xfId="0" applyNumberFormat="1" applyFont="1" applyFill="1" applyBorder="1" applyAlignment="1">
      <alignment vertical="center"/>
    </xf>
    <xf numFmtId="197" fontId="9" fillId="0" borderId="29" xfId="0" applyNumberFormat="1" applyFont="1" applyFill="1" applyBorder="1" applyAlignment="1">
      <alignment vertical="center"/>
    </xf>
    <xf numFmtId="197" fontId="9" fillId="0" borderId="3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99" fontId="10" fillId="0" borderId="42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7" fontId="10" fillId="0" borderId="42" xfId="0" applyNumberFormat="1" applyFont="1" applyFill="1" applyBorder="1" applyAlignment="1">
      <alignment horizontal="right"/>
    </xf>
    <xf numFmtId="197" fontId="9" fillId="0" borderId="4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7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42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43" xfId="42" applyNumberFormat="1" applyFont="1" applyFill="1" applyBorder="1" applyAlignment="1" quotePrefix="1">
      <alignment horizontal="center" vertical="justify"/>
    </xf>
    <xf numFmtId="199" fontId="10" fillId="0" borderId="43" xfId="42" applyNumberFormat="1" applyFont="1" applyFill="1" applyBorder="1" applyAlignment="1">
      <alignment horizontal="center" vertical="justify"/>
    </xf>
    <xf numFmtId="199" fontId="10" fillId="0" borderId="44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0" xfId="0" applyFont="1" applyFill="1" applyBorder="1" applyAlignment="1">
      <alignment/>
    </xf>
    <xf numFmtId="14" fontId="9" fillId="0" borderId="25" xfId="0" applyNumberFormat="1" applyFont="1" applyFill="1" applyBorder="1" applyAlignment="1">
      <alignment horizontal="center"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26" fillId="33" borderId="48" xfId="0" applyFont="1" applyFill="1" applyBorder="1" applyAlignment="1">
      <alignment horizontal="center"/>
    </xf>
    <xf numFmtId="14" fontId="9" fillId="33" borderId="49" xfId="0" applyNumberFormat="1" applyFont="1" applyFill="1" applyBorder="1" applyAlignment="1" quotePrefix="1">
      <alignment horizontal="center"/>
    </xf>
    <xf numFmtId="14" fontId="9" fillId="33" borderId="50" xfId="0" applyNumberFormat="1" applyFont="1" applyFill="1" applyBorder="1" applyAlignment="1" quotePrefix="1">
      <alignment horizontal="center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42" xfId="0" applyNumberFormat="1" applyFont="1" applyFill="1" applyBorder="1" applyAlignment="1">
      <alignment horizontal="right"/>
    </xf>
    <xf numFmtId="206" fontId="11" fillId="0" borderId="42" xfId="0" applyNumberFormat="1" applyFont="1" applyFill="1" applyBorder="1" applyAlignment="1">
      <alignment horizontal="right"/>
    </xf>
    <xf numFmtId="206" fontId="13" fillId="0" borderId="51" xfId="0" applyNumberFormat="1" applyFont="1" applyFill="1" applyBorder="1" applyAlignment="1">
      <alignment horizontal="right"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52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8" fontId="10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7" fontId="9" fillId="0" borderId="13" xfId="0" applyNumberFormat="1" applyFont="1" applyFill="1" applyBorder="1" applyAlignment="1" quotePrefix="1">
      <alignment horizontal="right"/>
    </xf>
    <xf numFmtId="0" fontId="22" fillId="0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25" xfId="0" applyFont="1" applyFill="1" applyBorder="1" applyAlignment="1" quotePrefix="1">
      <alignment horizontal="left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53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7" fontId="9" fillId="0" borderId="5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4" xfId="0" applyFont="1" applyFill="1" applyBorder="1" applyAlignment="1">
      <alignment/>
    </xf>
    <xf numFmtId="0" fontId="38" fillId="0" borderId="5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8" fillId="0" borderId="5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26" fillId="33" borderId="25" xfId="0" applyFont="1" applyFill="1" applyBorder="1" applyAlignment="1">
      <alignment horizontal="center"/>
    </xf>
    <xf numFmtId="14" fontId="9" fillId="33" borderId="25" xfId="0" applyNumberFormat="1" applyFont="1" applyFill="1" applyBorder="1" applyAlignment="1" quotePrefix="1">
      <alignment horizontal="center"/>
    </xf>
    <xf numFmtId="14" fontId="9" fillId="33" borderId="53" xfId="0" applyNumberFormat="1" applyFont="1" applyFill="1" applyBorder="1" applyAlignment="1" quotePrefix="1">
      <alignment horizontal="center"/>
    </xf>
    <xf numFmtId="197" fontId="9" fillId="0" borderId="25" xfId="0" applyNumberFormat="1" applyFont="1" applyFill="1" applyBorder="1" applyAlignment="1" quotePrefix="1">
      <alignment horizontal="right"/>
    </xf>
    <xf numFmtId="197" fontId="10" fillId="0" borderId="42" xfId="0" applyNumberFormat="1" applyFont="1" applyFill="1" applyBorder="1" applyAlignment="1">
      <alignment horizontal="right"/>
    </xf>
    <xf numFmtId="197" fontId="10" fillId="0" borderId="42" xfId="0" applyNumberFormat="1" applyFont="1" applyFill="1" applyBorder="1" applyAlignment="1" quotePrefix="1">
      <alignment horizontal="right"/>
    </xf>
    <xf numFmtId="197" fontId="9" fillId="0" borderId="42" xfId="0" applyNumberFormat="1" applyFont="1" applyFill="1" applyBorder="1" applyAlignment="1" quotePrefix="1">
      <alignment horizontal="right"/>
    </xf>
    <xf numFmtId="197" fontId="9" fillId="0" borderId="42" xfId="0" applyNumberFormat="1" applyFont="1" applyFill="1" applyBorder="1" applyAlignment="1">
      <alignment horizontal="right"/>
    </xf>
    <xf numFmtId="208" fontId="10" fillId="0" borderId="5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 quotePrefix="1">
      <alignment horizontal="left"/>
    </xf>
    <xf numFmtId="0" fontId="5" fillId="33" borderId="39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/>
    </xf>
    <xf numFmtId="14" fontId="5" fillId="33" borderId="42" xfId="0" applyNumberFormat="1" applyFont="1" applyFill="1" applyBorder="1" applyAlignment="1">
      <alignment horizontal="center"/>
    </xf>
    <xf numFmtId="14" fontId="22" fillId="33" borderId="58" xfId="0" applyNumberFormat="1" applyFont="1" applyFill="1" applyBorder="1" applyAlignment="1">
      <alignment horizontal="center"/>
    </xf>
    <xf numFmtId="201" fontId="5" fillId="33" borderId="42" xfId="0" applyNumberFormat="1" applyFont="1" applyFill="1" applyBorder="1" applyAlignment="1">
      <alignment horizontal="center"/>
    </xf>
    <xf numFmtId="201" fontId="6" fillId="33" borderId="42" xfId="0" applyNumberFormat="1" applyFont="1" applyFill="1" applyBorder="1" applyAlignment="1">
      <alignment/>
    </xf>
    <xf numFmtId="201" fontId="6" fillId="33" borderId="42" xfId="0" applyNumberFormat="1" applyFont="1" applyFill="1" applyBorder="1" applyAlignment="1">
      <alignment horizontal="right"/>
    </xf>
    <xf numFmtId="201" fontId="6" fillId="33" borderId="42" xfId="0" applyNumberFormat="1" applyFont="1" applyFill="1" applyBorder="1" applyAlignment="1">
      <alignment/>
    </xf>
    <xf numFmtId="201" fontId="4" fillId="33" borderId="5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/>
    </xf>
    <xf numFmtId="197" fontId="11" fillId="0" borderId="59" xfId="0" applyNumberFormat="1" applyFont="1" applyFill="1" applyBorder="1" applyAlignment="1">
      <alignment/>
    </xf>
    <xf numFmtId="197" fontId="11" fillId="0" borderId="25" xfId="0" applyNumberFormat="1" applyFont="1" applyFill="1" applyBorder="1" applyAlignment="1">
      <alignment horizontal="center"/>
    </xf>
    <xf numFmtId="197" fontId="13" fillId="0" borderId="25" xfId="0" applyNumberFormat="1" applyFont="1" applyFill="1" applyBorder="1" applyAlignment="1">
      <alignment horizontal="right"/>
    </xf>
    <xf numFmtId="206" fontId="11" fillId="0" borderId="25" xfId="0" applyNumberFormat="1" applyFont="1" applyFill="1" applyBorder="1" applyAlignment="1">
      <alignment horizontal="right"/>
    </xf>
    <xf numFmtId="197" fontId="11" fillId="0" borderId="25" xfId="0" applyNumberFormat="1" applyFont="1" applyFill="1" applyBorder="1" applyAlignment="1">
      <alignment horizontal="right"/>
    </xf>
    <xf numFmtId="206" fontId="13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9" fillId="33" borderId="37" xfId="0" applyNumberFormat="1" applyFont="1" applyFill="1" applyBorder="1" applyAlignment="1" quotePrefix="1">
      <alignment horizontal="center" vertical="center"/>
    </xf>
    <xf numFmtId="14" fontId="9" fillId="33" borderId="37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25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33" borderId="56" xfId="0" applyFont="1" applyFill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top" textRotation="180" readingOrder="1"/>
    </xf>
    <xf numFmtId="0" fontId="13" fillId="0" borderId="45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justify" wrapText="1"/>
    </xf>
    <xf numFmtId="0" fontId="28" fillId="0" borderId="0" xfId="0" applyFont="1" applyFill="1" applyBorder="1" applyAlignment="1">
      <alignment vertical="justify" wrapText="1"/>
    </xf>
    <xf numFmtId="0" fontId="10" fillId="33" borderId="6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 vertical="center" textRotation="180"/>
    </xf>
    <xf numFmtId="0" fontId="35" fillId="0" borderId="0" xfId="0" applyFont="1" applyFill="1" applyAlignment="1">
      <alignment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2" customWidth="1"/>
    <col min="2" max="2" width="9.00390625" style="22" customWidth="1"/>
    <col min="3" max="3" width="90.7109375" style="22" customWidth="1"/>
    <col min="4" max="4" width="8.421875" style="22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22" customWidth="1"/>
  </cols>
  <sheetData>
    <row r="1" spans="1:14" ht="9.75" customHeight="1">
      <c r="A1" s="20"/>
      <c r="B1" s="21"/>
      <c r="C1" s="21"/>
      <c r="D1" s="21"/>
      <c r="E1" s="21"/>
      <c r="F1" s="56"/>
      <c r="G1" s="59"/>
      <c r="I1" s="63"/>
      <c r="J1" s="63"/>
      <c r="K1" s="63"/>
      <c r="L1" s="63"/>
      <c r="M1" s="63"/>
      <c r="N1" s="63"/>
    </row>
    <row r="2" spans="1:14" s="245" customFormat="1" ht="30" customHeight="1">
      <c r="A2" s="434" t="s">
        <v>395</v>
      </c>
      <c r="B2" s="435"/>
      <c r="C2" s="435"/>
      <c r="D2" s="435"/>
      <c r="E2" s="435"/>
      <c r="F2" s="435"/>
      <c r="G2" s="436"/>
      <c r="I2" s="246"/>
      <c r="J2" s="246"/>
      <c r="K2" s="246"/>
      <c r="L2" s="246"/>
      <c r="M2" s="246"/>
      <c r="N2" s="246"/>
    </row>
    <row r="3" spans="1:14" s="245" customFormat="1" ht="30" customHeight="1">
      <c r="A3" s="431" t="s">
        <v>564</v>
      </c>
      <c r="B3" s="432"/>
      <c r="C3" s="432"/>
      <c r="D3" s="432"/>
      <c r="E3" s="432"/>
      <c r="F3" s="432"/>
      <c r="G3" s="433"/>
      <c r="I3" s="246"/>
      <c r="J3" s="246"/>
      <c r="K3" s="246"/>
      <c r="L3" s="246"/>
      <c r="M3" s="246"/>
      <c r="N3" s="246"/>
    </row>
    <row r="4" spans="1:14" ht="9.75" customHeight="1">
      <c r="A4" s="5"/>
      <c r="B4" s="9"/>
      <c r="C4" s="9"/>
      <c r="D4" s="9"/>
      <c r="E4" s="9"/>
      <c r="F4" s="9"/>
      <c r="G4" s="58"/>
      <c r="I4" s="423"/>
      <c r="J4" s="424"/>
      <c r="K4" s="424"/>
      <c r="L4" s="424"/>
      <c r="M4" s="424"/>
      <c r="N4" s="424"/>
    </row>
    <row r="5" spans="1:14" s="84" customFormat="1" ht="9.75" customHeight="1">
      <c r="A5" s="4"/>
      <c r="B5" s="23"/>
      <c r="C5" s="23"/>
      <c r="D5" s="24"/>
      <c r="E5" s="425" t="s">
        <v>398</v>
      </c>
      <c r="F5" s="426"/>
      <c r="G5" s="427"/>
      <c r="I5" s="175"/>
      <c r="J5" s="175"/>
      <c r="K5" s="175"/>
      <c r="L5" s="175"/>
      <c r="M5" s="175"/>
      <c r="N5" s="175"/>
    </row>
    <row r="6" spans="1:7" s="84" customFormat="1" ht="15.75" customHeight="1">
      <c r="A6" s="5"/>
      <c r="B6" s="9"/>
      <c r="C6" s="9"/>
      <c r="D6" s="25"/>
      <c r="E6" s="428"/>
      <c r="F6" s="429"/>
      <c r="G6" s="430"/>
    </row>
    <row r="7" spans="1:7" s="84" customFormat="1" ht="15.75" customHeight="1">
      <c r="A7" s="5"/>
      <c r="B7" s="9"/>
      <c r="C7" s="9"/>
      <c r="D7" s="25"/>
      <c r="E7" s="437" t="s">
        <v>0</v>
      </c>
      <c r="F7" s="437"/>
      <c r="G7" s="438"/>
    </row>
    <row r="8" spans="1:7" s="84" customFormat="1" ht="15.75" customHeight="1">
      <c r="A8" s="5"/>
      <c r="B8" s="9"/>
      <c r="C8" s="177" t="s">
        <v>547</v>
      </c>
      <c r="D8" s="26" t="s">
        <v>75</v>
      </c>
      <c r="E8" s="420">
        <v>43373</v>
      </c>
      <c r="F8" s="421"/>
      <c r="G8" s="422"/>
    </row>
    <row r="9" spans="1:7" s="84" customFormat="1" ht="15.75" customHeight="1">
      <c r="A9" s="5"/>
      <c r="B9" s="9"/>
      <c r="C9" s="177"/>
      <c r="D9" s="26"/>
      <c r="E9" s="168" t="s">
        <v>93</v>
      </c>
      <c r="F9" s="329" t="s">
        <v>94</v>
      </c>
      <c r="G9" s="169" t="s">
        <v>95</v>
      </c>
    </row>
    <row r="10" spans="1:7" s="93" customFormat="1" ht="15.75">
      <c r="A10" s="6"/>
      <c r="B10" s="12" t="s">
        <v>12</v>
      </c>
      <c r="C10" s="13" t="s">
        <v>404</v>
      </c>
      <c r="D10" s="27"/>
      <c r="E10" s="161">
        <v>47779662</v>
      </c>
      <c r="F10" s="162">
        <v>91788437</v>
      </c>
      <c r="G10" s="172">
        <v>139568099</v>
      </c>
    </row>
    <row r="11" spans="1:7" s="93" customFormat="1" ht="15.75">
      <c r="A11" s="7"/>
      <c r="B11" s="12" t="s">
        <v>35</v>
      </c>
      <c r="C11" s="13" t="s">
        <v>405</v>
      </c>
      <c r="D11" s="14"/>
      <c r="E11" s="161">
        <v>3465273</v>
      </c>
      <c r="F11" s="162">
        <v>75466859</v>
      </c>
      <c r="G11" s="172">
        <v>78932132</v>
      </c>
    </row>
    <row r="12" spans="1:7" s="93" customFormat="1" ht="15.75">
      <c r="A12" s="7"/>
      <c r="B12" s="108" t="s">
        <v>58</v>
      </c>
      <c r="C12" s="108" t="s">
        <v>406</v>
      </c>
      <c r="D12" s="14" t="s">
        <v>571</v>
      </c>
      <c r="E12" s="298">
        <v>3157805</v>
      </c>
      <c r="F12" s="299">
        <v>38918048</v>
      </c>
      <c r="G12" s="300">
        <v>42075853</v>
      </c>
    </row>
    <row r="13" spans="1:7" s="84" customFormat="1" ht="15.75">
      <c r="A13" s="5"/>
      <c r="B13" s="108" t="s">
        <v>59</v>
      </c>
      <c r="C13" s="108" t="s">
        <v>407</v>
      </c>
      <c r="D13" s="26" t="s">
        <v>572</v>
      </c>
      <c r="E13" s="298">
        <v>307468</v>
      </c>
      <c r="F13" s="299">
        <v>36548811</v>
      </c>
      <c r="G13" s="300">
        <v>36856279</v>
      </c>
    </row>
    <row r="14" spans="1:7" s="84" customFormat="1" ht="15.75">
      <c r="A14" s="5"/>
      <c r="B14" s="108" t="s">
        <v>60</v>
      </c>
      <c r="C14" s="108" t="s">
        <v>408</v>
      </c>
      <c r="D14" s="26"/>
      <c r="E14" s="298">
        <v>0</v>
      </c>
      <c r="F14" s="299">
        <v>0</v>
      </c>
      <c r="G14" s="300">
        <v>0</v>
      </c>
    </row>
    <row r="15" spans="1:7" s="84" customFormat="1" ht="15.75">
      <c r="A15" s="5"/>
      <c r="B15" s="12" t="s">
        <v>34</v>
      </c>
      <c r="C15" s="13" t="s">
        <v>409</v>
      </c>
      <c r="D15" s="26" t="s">
        <v>573</v>
      </c>
      <c r="E15" s="161">
        <v>560761</v>
      </c>
      <c r="F15" s="162">
        <v>129480</v>
      </c>
      <c r="G15" s="172">
        <v>690241</v>
      </c>
    </row>
    <row r="16" spans="1:7" s="93" customFormat="1" ht="15.75">
      <c r="A16" s="7"/>
      <c r="B16" s="11" t="s">
        <v>235</v>
      </c>
      <c r="C16" s="9" t="s">
        <v>89</v>
      </c>
      <c r="D16" s="14"/>
      <c r="E16" s="163">
        <v>533987</v>
      </c>
      <c r="F16" s="164">
        <v>32526</v>
      </c>
      <c r="G16" s="173">
        <v>566513</v>
      </c>
    </row>
    <row r="17" spans="1:7" s="93" customFormat="1" ht="15.75">
      <c r="A17" s="5"/>
      <c r="B17" s="11" t="s">
        <v>236</v>
      </c>
      <c r="C17" s="9" t="s">
        <v>274</v>
      </c>
      <c r="D17" s="14"/>
      <c r="E17" s="163">
        <v>24287</v>
      </c>
      <c r="F17" s="164">
        <v>88383</v>
      </c>
      <c r="G17" s="173">
        <v>112670</v>
      </c>
    </row>
    <row r="18" spans="1:7" s="93" customFormat="1" ht="15.75">
      <c r="A18" s="5"/>
      <c r="B18" s="11" t="s">
        <v>238</v>
      </c>
      <c r="C18" s="9" t="s">
        <v>410</v>
      </c>
      <c r="D18" s="14"/>
      <c r="E18" s="163">
        <v>2487</v>
      </c>
      <c r="F18" s="164">
        <v>8571</v>
      </c>
      <c r="G18" s="173">
        <v>11058</v>
      </c>
    </row>
    <row r="19" spans="1:7" s="93" customFormat="1" ht="15.75">
      <c r="A19" s="5"/>
      <c r="B19" s="336" t="s">
        <v>36</v>
      </c>
      <c r="C19" s="337" t="s">
        <v>411</v>
      </c>
      <c r="D19" s="14" t="s">
        <v>574</v>
      </c>
      <c r="E19" s="307">
        <v>17715463</v>
      </c>
      <c r="F19" s="308">
        <v>7125371</v>
      </c>
      <c r="G19" s="309">
        <v>24840834</v>
      </c>
    </row>
    <row r="20" spans="1:7" s="93" customFormat="1" ht="15.75">
      <c r="A20" s="5"/>
      <c r="B20" s="11" t="s">
        <v>412</v>
      </c>
      <c r="C20" s="9" t="s">
        <v>89</v>
      </c>
      <c r="D20" s="14"/>
      <c r="E20" s="163">
        <v>17563751</v>
      </c>
      <c r="F20" s="164">
        <v>4537405</v>
      </c>
      <c r="G20" s="173">
        <v>22101156</v>
      </c>
    </row>
    <row r="21" spans="1:7" s="93" customFormat="1" ht="15.75">
      <c r="A21" s="5"/>
      <c r="B21" s="11" t="s">
        <v>413</v>
      </c>
      <c r="C21" s="9" t="s">
        <v>274</v>
      </c>
      <c r="D21" s="14"/>
      <c r="E21" s="163">
        <v>15843</v>
      </c>
      <c r="F21" s="164">
        <v>270556</v>
      </c>
      <c r="G21" s="173">
        <v>286399</v>
      </c>
    </row>
    <row r="22" spans="1:7" s="93" customFormat="1" ht="15.75">
      <c r="A22" s="7"/>
      <c r="B22" s="11" t="s">
        <v>414</v>
      </c>
      <c r="C22" s="9" t="s">
        <v>410</v>
      </c>
      <c r="D22" s="137"/>
      <c r="E22" s="163">
        <v>135869</v>
      </c>
      <c r="F22" s="164">
        <v>2317410</v>
      </c>
      <c r="G22" s="173">
        <v>2453279</v>
      </c>
    </row>
    <row r="23" spans="1:7" s="93" customFormat="1" ht="15.75">
      <c r="A23" s="7"/>
      <c r="B23" s="338" t="s">
        <v>37</v>
      </c>
      <c r="C23" s="103" t="s">
        <v>415</v>
      </c>
      <c r="D23" s="137" t="s">
        <v>575</v>
      </c>
      <c r="E23" s="161">
        <v>16954655</v>
      </c>
      <c r="F23" s="162">
        <v>7706182</v>
      </c>
      <c r="G23" s="172">
        <v>24660837</v>
      </c>
    </row>
    <row r="24" spans="1:7" s="93" customFormat="1" ht="15.75">
      <c r="A24" s="7"/>
      <c r="B24" s="11" t="s">
        <v>416</v>
      </c>
      <c r="C24" s="9" t="s">
        <v>89</v>
      </c>
      <c r="D24" s="137"/>
      <c r="E24" s="163">
        <v>16829850</v>
      </c>
      <c r="F24" s="164">
        <v>6783552</v>
      </c>
      <c r="G24" s="173">
        <v>23613402</v>
      </c>
    </row>
    <row r="25" spans="1:7" s="93" customFormat="1" ht="15.75">
      <c r="A25" s="7"/>
      <c r="B25" s="11" t="s">
        <v>417</v>
      </c>
      <c r="C25" s="9" t="s">
        <v>410</v>
      </c>
      <c r="D25" s="137"/>
      <c r="E25" s="163">
        <v>124805</v>
      </c>
      <c r="F25" s="164">
        <v>922630</v>
      </c>
      <c r="G25" s="173">
        <v>1047435</v>
      </c>
    </row>
    <row r="26" spans="1:7" s="93" customFormat="1" ht="15.75">
      <c r="A26" s="7"/>
      <c r="B26" s="338" t="s">
        <v>52</v>
      </c>
      <c r="C26" s="103" t="s">
        <v>418</v>
      </c>
      <c r="D26" s="137"/>
      <c r="E26" s="307">
        <v>9092814</v>
      </c>
      <c r="F26" s="308">
        <v>1377178</v>
      </c>
      <c r="G26" s="309">
        <v>10469992</v>
      </c>
    </row>
    <row r="27" spans="1:7" s="93" customFormat="1" ht="15.75">
      <c r="A27" s="7"/>
      <c r="B27" s="11" t="s">
        <v>349</v>
      </c>
      <c r="C27" s="9" t="s">
        <v>419</v>
      </c>
      <c r="D27" s="14"/>
      <c r="E27" s="163">
        <v>8343137</v>
      </c>
      <c r="F27" s="164">
        <v>1012299</v>
      </c>
      <c r="G27" s="173">
        <v>9355436</v>
      </c>
    </row>
    <row r="28" spans="1:7" s="93" customFormat="1" ht="15.75">
      <c r="A28" s="7"/>
      <c r="B28" s="11" t="s">
        <v>350</v>
      </c>
      <c r="C28" s="9" t="s">
        <v>420</v>
      </c>
      <c r="D28" s="14"/>
      <c r="E28" s="163">
        <v>749677</v>
      </c>
      <c r="F28" s="164">
        <v>364879</v>
      </c>
      <c r="G28" s="173">
        <v>1114556</v>
      </c>
    </row>
    <row r="29" spans="1:7" s="93" customFormat="1" ht="15.75">
      <c r="A29" s="7"/>
      <c r="B29" s="338" t="s">
        <v>352</v>
      </c>
      <c r="C29" s="103" t="s">
        <v>421</v>
      </c>
      <c r="D29" s="14"/>
      <c r="E29" s="307">
        <v>0</v>
      </c>
      <c r="F29" s="308">
        <v>0</v>
      </c>
      <c r="G29" s="309">
        <v>0</v>
      </c>
    </row>
    <row r="30" spans="1:7" s="84" customFormat="1" ht="15.75">
      <c r="A30" s="5"/>
      <c r="B30" s="338" t="s">
        <v>353</v>
      </c>
      <c r="C30" s="103" t="s">
        <v>422</v>
      </c>
      <c r="D30" s="14" t="s">
        <v>576</v>
      </c>
      <c r="E30" s="307">
        <v>9304</v>
      </c>
      <c r="F30" s="308">
        <v>16633</v>
      </c>
      <c r="G30" s="309">
        <v>25937</v>
      </c>
    </row>
    <row r="31" spans="1:7" s="84" customFormat="1" ht="15.75">
      <c r="A31" s="5"/>
      <c r="B31" s="12" t="s">
        <v>17</v>
      </c>
      <c r="C31" s="28" t="s">
        <v>423</v>
      </c>
      <c r="D31" s="14"/>
      <c r="E31" s="161">
        <v>153554638</v>
      </c>
      <c r="F31" s="162">
        <v>95263318</v>
      </c>
      <c r="G31" s="172">
        <v>248817956</v>
      </c>
    </row>
    <row r="32" spans="1:7" s="84" customFormat="1" ht="15.75">
      <c r="A32" s="5"/>
      <c r="B32" s="103" t="s">
        <v>38</v>
      </c>
      <c r="C32" s="339" t="s">
        <v>424</v>
      </c>
      <c r="D32" s="26" t="s">
        <v>577</v>
      </c>
      <c r="E32" s="307">
        <v>153942275</v>
      </c>
      <c r="F32" s="308">
        <v>96946932</v>
      </c>
      <c r="G32" s="309">
        <v>250889207</v>
      </c>
    </row>
    <row r="33" spans="1:7" s="84" customFormat="1" ht="15.75">
      <c r="A33" s="5"/>
      <c r="B33" s="108" t="s">
        <v>62</v>
      </c>
      <c r="C33" s="340" t="s">
        <v>425</v>
      </c>
      <c r="D33" s="14"/>
      <c r="E33" s="298">
        <v>153942275</v>
      </c>
      <c r="F33" s="299">
        <v>96946932</v>
      </c>
      <c r="G33" s="300">
        <v>250889207</v>
      </c>
    </row>
    <row r="34" spans="1:7" s="84" customFormat="1" ht="15.75">
      <c r="A34" s="5"/>
      <c r="B34" s="108" t="s">
        <v>63</v>
      </c>
      <c r="C34" s="340" t="s">
        <v>426</v>
      </c>
      <c r="D34" s="14"/>
      <c r="E34" s="298">
        <v>0</v>
      </c>
      <c r="F34" s="299">
        <v>0</v>
      </c>
      <c r="G34" s="300">
        <v>0</v>
      </c>
    </row>
    <row r="35" spans="1:7" s="84" customFormat="1" ht="15.75">
      <c r="A35" s="5"/>
      <c r="B35" s="108" t="s">
        <v>64</v>
      </c>
      <c r="C35" s="340" t="s">
        <v>427</v>
      </c>
      <c r="D35" s="26"/>
      <c r="E35" s="298">
        <v>0</v>
      </c>
      <c r="F35" s="299">
        <v>0</v>
      </c>
      <c r="G35" s="300">
        <v>0</v>
      </c>
    </row>
    <row r="36" spans="1:7" s="84" customFormat="1" ht="15.75">
      <c r="A36" s="5"/>
      <c r="B36" s="103" t="s">
        <v>39</v>
      </c>
      <c r="C36" s="339" t="s">
        <v>428</v>
      </c>
      <c r="D36" s="26" t="s">
        <v>578</v>
      </c>
      <c r="E36" s="307">
        <v>0</v>
      </c>
      <c r="F36" s="308">
        <v>0</v>
      </c>
      <c r="G36" s="309">
        <v>0</v>
      </c>
    </row>
    <row r="37" spans="1:7" s="84" customFormat="1" ht="15.75">
      <c r="A37" s="5"/>
      <c r="B37" s="108" t="s">
        <v>271</v>
      </c>
      <c r="C37" s="340" t="s">
        <v>2</v>
      </c>
      <c r="D37" s="26"/>
      <c r="E37" s="163">
        <v>0</v>
      </c>
      <c r="F37" s="164">
        <v>0</v>
      </c>
      <c r="G37" s="173">
        <v>0</v>
      </c>
    </row>
    <row r="38" spans="1:7" s="84" customFormat="1" ht="15.75">
      <c r="A38" s="5"/>
      <c r="B38" s="108" t="s">
        <v>272</v>
      </c>
      <c r="C38" s="340" t="s">
        <v>301</v>
      </c>
      <c r="D38" s="14"/>
      <c r="E38" s="163">
        <v>0</v>
      </c>
      <c r="F38" s="164">
        <v>0</v>
      </c>
      <c r="G38" s="173">
        <v>0</v>
      </c>
    </row>
    <row r="39" spans="1:7" s="93" customFormat="1" ht="15.75">
      <c r="A39" s="7"/>
      <c r="B39" s="108" t="s">
        <v>273</v>
      </c>
      <c r="C39" s="340" t="s">
        <v>305</v>
      </c>
      <c r="D39" s="14"/>
      <c r="E39" s="163">
        <v>0</v>
      </c>
      <c r="F39" s="164">
        <v>0</v>
      </c>
      <c r="G39" s="173">
        <v>0</v>
      </c>
    </row>
    <row r="40" spans="1:7" s="84" customFormat="1" ht="15.75">
      <c r="A40" s="5"/>
      <c r="B40" s="103" t="s">
        <v>40</v>
      </c>
      <c r="C40" s="339" t="s">
        <v>429</v>
      </c>
      <c r="D40" s="26"/>
      <c r="E40" s="307">
        <v>0</v>
      </c>
      <c r="F40" s="308">
        <v>0</v>
      </c>
      <c r="G40" s="309">
        <v>0</v>
      </c>
    </row>
    <row r="41" spans="1:7" s="84" customFormat="1" ht="15.75">
      <c r="A41" s="5"/>
      <c r="B41" s="108" t="s">
        <v>400</v>
      </c>
      <c r="C41" s="340" t="s">
        <v>425</v>
      </c>
      <c r="D41" s="26"/>
      <c r="E41" s="161">
        <v>0</v>
      </c>
      <c r="F41" s="162">
        <v>0</v>
      </c>
      <c r="G41" s="309">
        <v>0</v>
      </c>
    </row>
    <row r="42" spans="1:7" s="84" customFormat="1" ht="15.75">
      <c r="A42" s="5"/>
      <c r="B42" s="108" t="s">
        <v>401</v>
      </c>
      <c r="C42" s="340" t="s">
        <v>426</v>
      </c>
      <c r="D42" s="14"/>
      <c r="E42" s="161">
        <v>0</v>
      </c>
      <c r="F42" s="162">
        <v>0</v>
      </c>
      <c r="G42" s="309">
        <v>0</v>
      </c>
    </row>
    <row r="43" spans="1:7" s="84" customFormat="1" ht="15.75">
      <c r="A43" s="5"/>
      <c r="B43" s="108" t="s">
        <v>402</v>
      </c>
      <c r="C43" s="340" t="s">
        <v>427</v>
      </c>
      <c r="D43" s="14"/>
      <c r="E43" s="161">
        <v>0</v>
      </c>
      <c r="F43" s="162">
        <v>0</v>
      </c>
      <c r="G43" s="309">
        <v>0</v>
      </c>
    </row>
    <row r="44" spans="1:7" s="84" customFormat="1" ht="15.75">
      <c r="A44" s="5"/>
      <c r="B44" s="103" t="s">
        <v>430</v>
      </c>
      <c r="C44" s="339" t="s">
        <v>431</v>
      </c>
      <c r="D44" s="14"/>
      <c r="E44" s="307">
        <v>6416991</v>
      </c>
      <c r="F44" s="308">
        <v>3640277</v>
      </c>
      <c r="G44" s="309">
        <v>10057268</v>
      </c>
    </row>
    <row r="45" spans="1:7" s="84" customFormat="1" ht="15.75">
      <c r="A45" s="5"/>
      <c r="B45" s="103" t="s">
        <v>432</v>
      </c>
      <c r="C45" s="339" t="s">
        <v>422</v>
      </c>
      <c r="D45" s="14"/>
      <c r="E45" s="307">
        <v>6804628</v>
      </c>
      <c r="F45" s="308">
        <v>5323891</v>
      </c>
      <c r="G45" s="309">
        <v>12128519</v>
      </c>
    </row>
    <row r="46" spans="1:7" s="84" customFormat="1" ht="15.75">
      <c r="A46" s="5"/>
      <c r="B46" s="108" t="s">
        <v>433</v>
      </c>
      <c r="C46" s="340" t="s">
        <v>434</v>
      </c>
      <c r="D46" s="14"/>
      <c r="E46" s="163">
        <v>961314</v>
      </c>
      <c r="F46" s="164">
        <v>249215</v>
      </c>
      <c r="G46" s="173">
        <v>1210529</v>
      </c>
    </row>
    <row r="47" spans="1:7" s="93" customFormat="1" ht="15.75">
      <c r="A47" s="7"/>
      <c r="B47" s="108" t="s">
        <v>435</v>
      </c>
      <c r="C47" s="340" t="s">
        <v>436</v>
      </c>
      <c r="D47" s="14"/>
      <c r="E47" s="163">
        <v>1116233</v>
      </c>
      <c r="F47" s="164">
        <v>3766801</v>
      </c>
      <c r="G47" s="173">
        <v>4883034</v>
      </c>
    </row>
    <row r="48" spans="1:7" s="93" customFormat="1" ht="15.75">
      <c r="A48" s="7"/>
      <c r="B48" s="108" t="s">
        <v>437</v>
      </c>
      <c r="C48" s="340" t="s">
        <v>438</v>
      </c>
      <c r="D48" s="14"/>
      <c r="E48" s="163">
        <v>4727081</v>
      </c>
      <c r="F48" s="164">
        <v>1307875</v>
      </c>
      <c r="G48" s="173">
        <v>6034956</v>
      </c>
    </row>
    <row r="49" spans="1:7" s="93" customFormat="1" ht="31.5">
      <c r="A49" s="7"/>
      <c r="B49" s="341" t="s">
        <v>16</v>
      </c>
      <c r="C49" s="337" t="s">
        <v>377</v>
      </c>
      <c r="D49" s="14" t="s">
        <v>579</v>
      </c>
      <c r="E49" s="161">
        <v>816195</v>
      </c>
      <c r="F49" s="162">
        <v>0</v>
      </c>
      <c r="G49" s="309">
        <v>816195</v>
      </c>
    </row>
    <row r="50" spans="1:7" s="93" customFormat="1" ht="15.75">
      <c r="A50" s="7"/>
      <c r="B50" s="108" t="s">
        <v>41</v>
      </c>
      <c r="C50" s="340" t="s">
        <v>357</v>
      </c>
      <c r="D50" s="14"/>
      <c r="E50" s="163">
        <v>816195</v>
      </c>
      <c r="F50" s="164">
        <v>0</v>
      </c>
      <c r="G50" s="300">
        <v>816195</v>
      </c>
    </row>
    <row r="51" spans="1:7" s="93" customFormat="1" ht="15.75">
      <c r="A51" s="7"/>
      <c r="B51" s="108" t="s">
        <v>44</v>
      </c>
      <c r="C51" s="340" t="s">
        <v>358</v>
      </c>
      <c r="D51" s="14"/>
      <c r="E51" s="163">
        <v>0</v>
      </c>
      <c r="F51" s="164">
        <v>0</v>
      </c>
      <c r="G51" s="300">
        <v>0</v>
      </c>
    </row>
    <row r="52" spans="1:7" s="93" customFormat="1" ht="15.75">
      <c r="A52" s="7"/>
      <c r="B52" s="103" t="s">
        <v>15</v>
      </c>
      <c r="C52" s="339" t="s">
        <v>439</v>
      </c>
      <c r="D52" s="14"/>
      <c r="E52" s="307">
        <v>2098180</v>
      </c>
      <c r="F52" s="308">
        <v>5668927</v>
      </c>
      <c r="G52" s="309">
        <v>7767107</v>
      </c>
    </row>
    <row r="53" spans="1:7" s="93" customFormat="1" ht="15.75">
      <c r="A53" s="7"/>
      <c r="B53" s="13" t="s">
        <v>53</v>
      </c>
      <c r="C53" s="13" t="s">
        <v>440</v>
      </c>
      <c r="D53" s="14" t="s">
        <v>580</v>
      </c>
      <c r="E53" s="161">
        <v>35158</v>
      </c>
      <c r="F53" s="162">
        <v>0</v>
      </c>
      <c r="G53" s="172">
        <v>35158</v>
      </c>
    </row>
    <row r="54" spans="1:7" s="93" customFormat="1" ht="15.75">
      <c r="A54" s="7"/>
      <c r="B54" s="176" t="s">
        <v>67</v>
      </c>
      <c r="C54" s="15" t="s">
        <v>441</v>
      </c>
      <c r="D54" s="14"/>
      <c r="E54" s="163">
        <v>0</v>
      </c>
      <c r="F54" s="164">
        <v>0</v>
      </c>
      <c r="G54" s="173">
        <v>0</v>
      </c>
    </row>
    <row r="55" spans="1:7" s="93" customFormat="1" ht="15.75">
      <c r="A55" s="7"/>
      <c r="B55" s="176" t="s">
        <v>68</v>
      </c>
      <c r="C55" s="15" t="s">
        <v>270</v>
      </c>
      <c r="D55" s="14"/>
      <c r="E55" s="163">
        <v>35158</v>
      </c>
      <c r="F55" s="164">
        <v>0</v>
      </c>
      <c r="G55" s="173">
        <v>35158</v>
      </c>
    </row>
    <row r="56" spans="1:7" s="84" customFormat="1" ht="15.75">
      <c r="A56" s="5"/>
      <c r="B56" s="13" t="s">
        <v>54</v>
      </c>
      <c r="C56" s="13" t="s">
        <v>442</v>
      </c>
      <c r="D56" s="26" t="s">
        <v>581</v>
      </c>
      <c r="E56" s="161">
        <v>2063022</v>
      </c>
      <c r="F56" s="162">
        <v>5668927</v>
      </c>
      <c r="G56" s="172">
        <v>7731949</v>
      </c>
    </row>
    <row r="57" spans="1:7" s="84" customFormat="1" ht="15.75">
      <c r="A57" s="5"/>
      <c r="B57" s="176" t="s">
        <v>55</v>
      </c>
      <c r="C57" s="15" t="s">
        <v>275</v>
      </c>
      <c r="D57" s="26"/>
      <c r="E57" s="163">
        <v>1958650</v>
      </c>
      <c r="F57" s="164">
        <v>5668927</v>
      </c>
      <c r="G57" s="173">
        <v>7627577</v>
      </c>
    </row>
    <row r="58" spans="1:7" s="84" customFormat="1" ht="15.75">
      <c r="A58" s="5"/>
      <c r="B58" s="176" t="s">
        <v>56</v>
      </c>
      <c r="C58" s="15" t="s">
        <v>276</v>
      </c>
      <c r="D58" s="26"/>
      <c r="E58" s="163">
        <v>104372</v>
      </c>
      <c r="F58" s="164">
        <v>0</v>
      </c>
      <c r="G58" s="173">
        <v>104372</v>
      </c>
    </row>
    <row r="59" spans="1:7" s="84" customFormat="1" ht="15.75">
      <c r="A59" s="5"/>
      <c r="B59" s="13" t="s">
        <v>76</v>
      </c>
      <c r="C59" s="13" t="s">
        <v>443</v>
      </c>
      <c r="D59" s="26" t="s">
        <v>582</v>
      </c>
      <c r="E59" s="161">
        <v>0</v>
      </c>
      <c r="F59" s="162">
        <v>0</v>
      </c>
      <c r="G59" s="172">
        <v>0</v>
      </c>
    </row>
    <row r="60" spans="1:7" s="93" customFormat="1" ht="15.75">
      <c r="A60" s="7"/>
      <c r="B60" s="176" t="s">
        <v>444</v>
      </c>
      <c r="C60" s="15" t="s">
        <v>441</v>
      </c>
      <c r="D60" s="14"/>
      <c r="E60" s="161">
        <v>0</v>
      </c>
      <c r="F60" s="162">
        <v>0</v>
      </c>
      <c r="G60" s="172">
        <v>0</v>
      </c>
    </row>
    <row r="61" spans="1:7" s="93" customFormat="1" ht="15.75">
      <c r="A61" s="7"/>
      <c r="B61" s="176" t="s">
        <v>445</v>
      </c>
      <c r="C61" s="15" t="s">
        <v>270</v>
      </c>
      <c r="D61" s="14"/>
      <c r="E61" s="161">
        <v>0</v>
      </c>
      <c r="F61" s="162">
        <v>0</v>
      </c>
      <c r="G61" s="172">
        <v>0</v>
      </c>
    </row>
    <row r="62" spans="1:7" s="93" customFormat="1" ht="15.75">
      <c r="A62" s="7"/>
      <c r="B62" s="13" t="s">
        <v>14</v>
      </c>
      <c r="C62" s="13" t="s">
        <v>98</v>
      </c>
      <c r="D62" s="14" t="s">
        <v>583</v>
      </c>
      <c r="E62" s="161">
        <v>3912639</v>
      </c>
      <c r="F62" s="162">
        <v>360</v>
      </c>
      <c r="G62" s="172">
        <v>3912999</v>
      </c>
    </row>
    <row r="63" spans="1:7" s="93" customFormat="1" ht="15.75">
      <c r="A63" s="7"/>
      <c r="B63" s="12" t="s">
        <v>19</v>
      </c>
      <c r="C63" s="13" t="s">
        <v>99</v>
      </c>
      <c r="D63" s="14" t="s">
        <v>584</v>
      </c>
      <c r="E63" s="161">
        <v>290302</v>
      </c>
      <c r="F63" s="162">
        <v>0</v>
      </c>
      <c r="G63" s="172">
        <v>290302</v>
      </c>
    </row>
    <row r="64" spans="1:7" s="93" customFormat="1" ht="15.75">
      <c r="A64" s="7"/>
      <c r="B64" s="11" t="s">
        <v>69</v>
      </c>
      <c r="C64" s="15" t="s">
        <v>13</v>
      </c>
      <c r="D64" s="14"/>
      <c r="E64" s="163">
        <v>0</v>
      </c>
      <c r="F64" s="164">
        <v>0</v>
      </c>
      <c r="G64" s="173">
        <v>0</v>
      </c>
    </row>
    <row r="65" spans="1:7" s="93" customFormat="1" ht="15.75">
      <c r="A65" s="7"/>
      <c r="B65" s="11" t="s">
        <v>70</v>
      </c>
      <c r="C65" s="15" t="s">
        <v>1</v>
      </c>
      <c r="D65" s="14"/>
      <c r="E65" s="163">
        <v>290302</v>
      </c>
      <c r="F65" s="164">
        <v>0</v>
      </c>
      <c r="G65" s="173">
        <v>290302</v>
      </c>
    </row>
    <row r="66" spans="1:7" s="84" customFormat="1" ht="15.75">
      <c r="A66" s="5"/>
      <c r="B66" s="13" t="s">
        <v>18</v>
      </c>
      <c r="C66" s="13" t="s">
        <v>387</v>
      </c>
      <c r="D66" s="26" t="s">
        <v>585</v>
      </c>
      <c r="E66" s="161">
        <v>684738</v>
      </c>
      <c r="F66" s="162">
        <v>0</v>
      </c>
      <c r="G66" s="172">
        <v>684738</v>
      </c>
    </row>
    <row r="67" spans="1:7" s="84" customFormat="1" ht="15.75">
      <c r="A67" s="5"/>
      <c r="B67" s="339" t="s">
        <v>20</v>
      </c>
      <c r="C67" s="342" t="s">
        <v>446</v>
      </c>
      <c r="D67" s="26"/>
      <c r="E67" s="307">
        <v>0</v>
      </c>
      <c r="F67" s="308">
        <v>0</v>
      </c>
      <c r="G67" s="309">
        <v>0</v>
      </c>
    </row>
    <row r="68" spans="1:7" s="84" customFormat="1" ht="15.75">
      <c r="A68" s="5"/>
      <c r="B68" s="339" t="s">
        <v>21</v>
      </c>
      <c r="C68" s="343" t="s">
        <v>447</v>
      </c>
      <c r="D68" s="26" t="s">
        <v>586</v>
      </c>
      <c r="E68" s="307">
        <v>1464381</v>
      </c>
      <c r="F68" s="308">
        <v>0</v>
      </c>
      <c r="G68" s="309">
        <v>1464381</v>
      </c>
    </row>
    <row r="69" spans="1:7" s="84" customFormat="1" ht="15.75">
      <c r="A69" s="5"/>
      <c r="B69" s="13" t="s">
        <v>22</v>
      </c>
      <c r="C69" s="13" t="s">
        <v>51</v>
      </c>
      <c r="D69" s="26" t="s">
        <v>587</v>
      </c>
      <c r="E69" s="161">
        <v>5799827</v>
      </c>
      <c r="F69" s="162">
        <v>1655792</v>
      </c>
      <c r="G69" s="172">
        <v>7455619</v>
      </c>
    </row>
    <row r="70" spans="1:7" s="84" customFormat="1" ht="15.75">
      <c r="A70" s="5"/>
      <c r="B70" s="12"/>
      <c r="C70" s="12"/>
      <c r="D70" s="26"/>
      <c r="E70" s="163"/>
      <c r="F70" s="164"/>
      <c r="G70" s="173"/>
    </row>
    <row r="71" spans="1:7" s="84" customFormat="1" ht="15.75">
      <c r="A71" s="8"/>
      <c r="B71" s="29"/>
      <c r="C71" s="30" t="s">
        <v>542</v>
      </c>
      <c r="D71" s="178"/>
      <c r="E71" s="170">
        <v>216400562</v>
      </c>
      <c r="F71" s="171">
        <v>194376834</v>
      </c>
      <c r="G71" s="174">
        <v>410777396</v>
      </c>
    </row>
    <row r="72" spans="1:6" s="84" customFormat="1" ht="15.75">
      <c r="A72" s="9"/>
      <c r="B72" s="9"/>
      <c r="C72" s="15"/>
      <c r="D72" s="15"/>
      <c r="E72" s="9"/>
      <c r="F72" s="9"/>
    </row>
    <row r="73" spans="1:6" s="84" customFormat="1" ht="15.75">
      <c r="A73" s="9" t="s">
        <v>392</v>
      </c>
      <c r="F73" s="9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</sheetData>
  <sheetProtection/>
  <mergeCells count="6">
    <mergeCell ref="E8:G8"/>
    <mergeCell ref="I4:N4"/>
    <mergeCell ref="E5:G6"/>
    <mergeCell ref="A3:G3"/>
    <mergeCell ref="A2:G2"/>
    <mergeCell ref="E7:G7"/>
  </mergeCells>
  <conditionalFormatting sqref="E12:G71">
    <cfRule type="cellIs" priority="2" dxfId="5" operator="equal" stopIfTrue="1">
      <formula>0</formula>
    </cfRule>
  </conditionalFormatting>
  <conditionalFormatting sqref="E10:G11">
    <cfRule type="cellIs" priority="1" dxfId="5" operator="equal" stopIfTrue="1">
      <formula>0</formula>
    </cfRule>
  </conditionalFormatting>
  <dataValidations count="2">
    <dataValidation allowBlank="1" showInputMessage="1" showErrorMessage="1" promptTitle="31.12.2007 ÖNCESİ:" prompt="BİRLİKTE KONTROL EDİLEN ORTAKLIKLAR (Net)  " sqref="C59"/>
    <dataValidation allowBlank="1" showInputMessage="1" showErrorMessage="1" promptTitle="31.12.2007 ÖNCESİ:" prompt="YENİ" sqref="B60:C61 B66:C66 B54:C55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4" customWidth="1"/>
    <col min="2" max="2" width="9.140625" style="64" customWidth="1"/>
    <col min="3" max="3" width="101.57421875" style="64" customWidth="1"/>
    <col min="4" max="4" width="10.00390625" style="55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64" customWidth="1"/>
  </cols>
  <sheetData>
    <row r="1" spans="1:7" ht="9.75" customHeight="1">
      <c r="A1" s="20"/>
      <c r="B1" s="21"/>
      <c r="C1" s="21"/>
      <c r="D1" s="32"/>
      <c r="E1" s="21"/>
      <c r="F1" s="56"/>
      <c r="G1" s="59"/>
    </row>
    <row r="2" spans="1:7" s="247" customFormat="1" ht="30" customHeight="1">
      <c r="A2" s="434" t="s">
        <v>395</v>
      </c>
      <c r="B2" s="435"/>
      <c r="C2" s="435"/>
      <c r="D2" s="435"/>
      <c r="E2" s="435"/>
      <c r="F2" s="435"/>
      <c r="G2" s="436"/>
    </row>
    <row r="3" spans="1:7" s="247" customFormat="1" ht="30" customHeight="1">
      <c r="A3" s="431" t="str">
        <f>+v!A3</f>
        <v>30 Eylül 2018 Tarihi İtibarıyla Bilanço (Finansal Durum Tablosu)</v>
      </c>
      <c r="B3" s="432"/>
      <c r="C3" s="432"/>
      <c r="D3" s="432"/>
      <c r="E3" s="432"/>
      <c r="F3" s="432"/>
      <c r="G3" s="433"/>
    </row>
    <row r="4" spans="1:7" ht="9.75" customHeight="1">
      <c r="A4" s="5"/>
      <c r="B4" s="9"/>
      <c r="C4" s="9"/>
      <c r="D4" s="33"/>
      <c r="E4" s="9"/>
      <c r="F4" s="9"/>
      <c r="G4" s="58"/>
    </row>
    <row r="5" spans="1:7" ht="14.25" customHeight="1">
      <c r="A5" s="4"/>
      <c r="B5" s="23"/>
      <c r="C5" s="23"/>
      <c r="D5" s="179"/>
      <c r="E5" s="425" t="s">
        <v>398</v>
      </c>
      <c r="F5" s="445"/>
      <c r="G5" s="446"/>
    </row>
    <row r="6" spans="1:7" ht="14.25" customHeight="1">
      <c r="A6" s="5"/>
      <c r="B6" s="9"/>
      <c r="C6" s="9"/>
      <c r="D6" s="180"/>
      <c r="E6" s="447"/>
      <c r="F6" s="448"/>
      <c r="G6" s="449"/>
    </row>
    <row r="7" spans="1:7" ht="15.75" customHeight="1">
      <c r="A7" s="5"/>
      <c r="B7" s="9"/>
      <c r="C7" s="9"/>
      <c r="D7" s="181"/>
      <c r="E7" s="442" t="s">
        <v>96</v>
      </c>
      <c r="F7" s="443"/>
      <c r="G7" s="444"/>
    </row>
    <row r="8" spans="1:7" ht="18.75" customHeight="1">
      <c r="A8" s="5"/>
      <c r="B8" s="9"/>
      <c r="C8" s="12" t="s">
        <v>548</v>
      </c>
      <c r="D8" s="181" t="s">
        <v>75</v>
      </c>
      <c r="E8" s="439">
        <f>+v!E8</f>
        <v>43373</v>
      </c>
      <c r="F8" s="440"/>
      <c r="G8" s="441"/>
    </row>
    <row r="9" spans="1:7" ht="15.75">
      <c r="A9" s="5"/>
      <c r="B9" s="9"/>
      <c r="C9" s="10"/>
      <c r="D9" s="180"/>
      <c r="E9" s="182" t="s">
        <v>93</v>
      </c>
      <c r="F9" s="328" t="s">
        <v>94</v>
      </c>
      <c r="G9" s="183" t="s">
        <v>95</v>
      </c>
    </row>
    <row r="10" spans="1:7" s="41" customFormat="1" ht="15.75">
      <c r="A10" s="38"/>
      <c r="B10" s="344" t="s">
        <v>12</v>
      </c>
      <c r="C10" s="104" t="s">
        <v>57</v>
      </c>
      <c r="D10" s="39" t="s">
        <v>588</v>
      </c>
      <c r="E10" s="161">
        <v>106744333</v>
      </c>
      <c r="F10" s="162">
        <v>137120431</v>
      </c>
      <c r="G10" s="172">
        <v>243864764</v>
      </c>
    </row>
    <row r="11" spans="1:7" s="41" customFormat="1" ht="15.75">
      <c r="A11" s="43"/>
      <c r="B11" s="344" t="s">
        <v>17</v>
      </c>
      <c r="C11" s="104" t="s">
        <v>345</v>
      </c>
      <c r="D11" s="31" t="s">
        <v>589</v>
      </c>
      <c r="E11" s="161">
        <v>760136</v>
      </c>
      <c r="F11" s="162">
        <v>46434779</v>
      </c>
      <c r="G11" s="172">
        <v>47194915</v>
      </c>
    </row>
    <row r="12" spans="1:7" s="41" customFormat="1" ht="15.75">
      <c r="A12" s="43"/>
      <c r="B12" s="139" t="s">
        <v>16</v>
      </c>
      <c r="C12" s="138" t="s">
        <v>346</v>
      </c>
      <c r="D12" s="31"/>
      <c r="E12" s="307">
        <v>2112632</v>
      </c>
      <c r="F12" s="308">
        <v>0</v>
      </c>
      <c r="G12" s="309">
        <v>2112632</v>
      </c>
    </row>
    <row r="13" spans="1:7" ht="15.75">
      <c r="A13" s="35"/>
      <c r="B13" s="2" t="s">
        <v>15</v>
      </c>
      <c r="C13" s="44" t="s">
        <v>97</v>
      </c>
      <c r="D13" s="31" t="s">
        <v>590</v>
      </c>
      <c r="E13" s="307">
        <v>3986135</v>
      </c>
      <c r="F13" s="308">
        <v>19243585</v>
      </c>
      <c r="G13" s="309">
        <v>23229720</v>
      </c>
    </row>
    <row r="14" spans="1:7" s="41" customFormat="1" ht="15.75">
      <c r="A14" s="43"/>
      <c r="B14" s="3" t="s">
        <v>53</v>
      </c>
      <c r="C14" s="36" t="s">
        <v>4</v>
      </c>
      <c r="D14" s="137"/>
      <c r="E14" s="298">
        <v>2054030</v>
      </c>
      <c r="F14" s="299">
        <v>0</v>
      </c>
      <c r="G14" s="300">
        <v>2054030</v>
      </c>
    </row>
    <row r="15" spans="1:7" s="41" customFormat="1" ht="15.75">
      <c r="A15" s="43"/>
      <c r="B15" s="3" t="s">
        <v>54</v>
      </c>
      <c r="C15" s="36" t="s">
        <v>5</v>
      </c>
      <c r="D15" s="297"/>
      <c r="E15" s="298">
        <v>0</v>
      </c>
      <c r="F15" s="299">
        <v>0</v>
      </c>
      <c r="G15" s="300">
        <v>0</v>
      </c>
    </row>
    <row r="16" spans="1:7" s="41" customFormat="1" ht="15.75">
      <c r="A16" s="43"/>
      <c r="B16" s="3" t="s">
        <v>76</v>
      </c>
      <c r="C16" s="36" t="s">
        <v>6</v>
      </c>
      <c r="D16" s="137"/>
      <c r="E16" s="298">
        <v>1932105</v>
      </c>
      <c r="F16" s="299">
        <v>19243585</v>
      </c>
      <c r="G16" s="300">
        <v>21175690</v>
      </c>
    </row>
    <row r="17" spans="1:7" s="41" customFormat="1" ht="15.75">
      <c r="A17" s="43"/>
      <c r="B17" s="2" t="s">
        <v>14</v>
      </c>
      <c r="C17" s="44" t="s">
        <v>3</v>
      </c>
      <c r="D17" s="137"/>
      <c r="E17" s="163">
        <v>0</v>
      </c>
      <c r="F17" s="164">
        <v>0</v>
      </c>
      <c r="G17" s="173">
        <v>0</v>
      </c>
    </row>
    <row r="18" spans="1:7" s="41" customFormat="1" ht="15.75">
      <c r="A18" s="43"/>
      <c r="B18" s="101" t="s">
        <v>45</v>
      </c>
      <c r="C18" s="156" t="s">
        <v>448</v>
      </c>
      <c r="D18" s="137"/>
      <c r="E18" s="161">
        <v>0</v>
      </c>
      <c r="F18" s="162">
        <v>0</v>
      </c>
      <c r="G18" s="172">
        <v>0</v>
      </c>
    </row>
    <row r="19" spans="1:7" s="41" customFormat="1" ht="15.75">
      <c r="A19" s="43"/>
      <c r="B19" s="101" t="s">
        <v>46</v>
      </c>
      <c r="C19" s="156" t="s">
        <v>1</v>
      </c>
      <c r="D19" s="297"/>
      <c r="E19" s="161">
        <v>0</v>
      </c>
      <c r="F19" s="162">
        <v>0</v>
      </c>
      <c r="G19" s="172">
        <v>0</v>
      </c>
    </row>
    <row r="20" spans="1:7" ht="15.75">
      <c r="A20" s="35"/>
      <c r="B20" s="344" t="s">
        <v>19</v>
      </c>
      <c r="C20" s="345" t="s">
        <v>449</v>
      </c>
      <c r="D20" s="34" t="s">
        <v>591</v>
      </c>
      <c r="E20" s="161">
        <v>0</v>
      </c>
      <c r="F20" s="162">
        <v>12341985</v>
      </c>
      <c r="G20" s="172">
        <v>12341985</v>
      </c>
    </row>
    <row r="21" spans="1:7" ht="15.75">
      <c r="A21" s="35"/>
      <c r="B21" s="344" t="s">
        <v>18</v>
      </c>
      <c r="C21" s="345" t="s">
        <v>450</v>
      </c>
      <c r="D21" s="34"/>
      <c r="E21" s="161">
        <v>7497447</v>
      </c>
      <c r="F21" s="162">
        <v>1775799</v>
      </c>
      <c r="G21" s="172">
        <v>9273246</v>
      </c>
    </row>
    <row r="22" spans="1:7" ht="15.75">
      <c r="A22" s="35"/>
      <c r="B22" s="101" t="s">
        <v>451</v>
      </c>
      <c r="C22" s="156" t="s">
        <v>452</v>
      </c>
      <c r="D22" s="34"/>
      <c r="E22" s="163">
        <v>7497447</v>
      </c>
      <c r="F22" s="164">
        <v>1774875</v>
      </c>
      <c r="G22" s="173">
        <v>9272322</v>
      </c>
    </row>
    <row r="23" spans="1:7" s="41" customFormat="1" ht="15.75">
      <c r="A23" s="43"/>
      <c r="B23" s="101" t="s">
        <v>453</v>
      </c>
      <c r="C23" s="156" t="s">
        <v>454</v>
      </c>
      <c r="D23" s="31"/>
      <c r="E23" s="163">
        <v>0</v>
      </c>
      <c r="F23" s="164">
        <v>924</v>
      </c>
      <c r="G23" s="173">
        <v>924</v>
      </c>
    </row>
    <row r="24" spans="1:7" s="41" customFormat="1" ht="15.75">
      <c r="A24" s="43"/>
      <c r="B24" s="45" t="s">
        <v>20</v>
      </c>
      <c r="C24" s="44" t="s">
        <v>455</v>
      </c>
      <c r="D24" s="31"/>
      <c r="E24" s="161">
        <v>0</v>
      </c>
      <c r="F24" s="162">
        <v>0</v>
      </c>
      <c r="G24" s="172">
        <v>0</v>
      </c>
    </row>
    <row r="25" spans="1:7" s="41" customFormat="1" ht="15.75">
      <c r="A25" s="43"/>
      <c r="B25" s="2" t="s">
        <v>21</v>
      </c>
      <c r="C25" s="44" t="s">
        <v>456</v>
      </c>
      <c r="D25" s="31" t="s">
        <v>592</v>
      </c>
      <c r="E25" s="161">
        <v>3575</v>
      </c>
      <c r="F25" s="162">
        <v>0</v>
      </c>
      <c r="G25" s="172">
        <v>3575</v>
      </c>
    </row>
    <row r="26" spans="1:7" s="41" customFormat="1" ht="15.75">
      <c r="A26" s="43"/>
      <c r="B26" s="3" t="s">
        <v>47</v>
      </c>
      <c r="C26" s="36" t="s">
        <v>457</v>
      </c>
      <c r="D26" s="31"/>
      <c r="E26" s="163">
        <v>3903</v>
      </c>
      <c r="F26" s="164">
        <v>0</v>
      </c>
      <c r="G26" s="173">
        <v>3903</v>
      </c>
    </row>
    <row r="27" spans="1:7" s="41" customFormat="1" ht="15.75">
      <c r="A27" s="43"/>
      <c r="B27" s="3" t="s">
        <v>48</v>
      </c>
      <c r="C27" s="36" t="s">
        <v>458</v>
      </c>
      <c r="D27" s="31"/>
      <c r="E27" s="163">
        <v>0</v>
      </c>
      <c r="F27" s="164">
        <v>0</v>
      </c>
      <c r="G27" s="173">
        <v>0</v>
      </c>
    </row>
    <row r="28" spans="1:7" s="41" customFormat="1" ht="15.75">
      <c r="A28" s="43"/>
      <c r="B28" s="3" t="s">
        <v>459</v>
      </c>
      <c r="C28" s="36" t="s">
        <v>1</v>
      </c>
      <c r="D28" s="31"/>
      <c r="E28" s="163">
        <v>0</v>
      </c>
      <c r="F28" s="164">
        <v>0</v>
      </c>
      <c r="G28" s="173">
        <v>0</v>
      </c>
    </row>
    <row r="29" spans="1:7" ht="15.75">
      <c r="A29" s="35"/>
      <c r="B29" s="3" t="s">
        <v>460</v>
      </c>
      <c r="C29" s="36" t="s">
        <v>7</v>
      </c>
      <c r="D29" s="34"/>
      <c r="E29" s="163">
        <v>328</v>
      </c>
      <c r="F29" s="164">
        <v>0</v>
      </c>
      <c r="G29" s="173">
        <v>328</v>
      </c>
    </row>
    <row r="30" spans="1:7" ht="15.75">
      <c r="A30" s="35"/>
      <c r="B30" s="2" t="s">
        <v>461</v>
      </c>
      <c r="C30" s="44" t="s">
        <v>8</v>
      </c>
      <c r="D30" s="34" t="s">
        <v>593</v>
      </c>
      <c r="E30" s="161">
        <v>3387946</v>
      </c>
      <c r="F30" s="162">
        <v>728213</v>
      </c>
      <c r="G30" s="172">
        <v>4116159</v>
      </c>
    </row>
    <row r="31" spans="1:7" ht="15.75">
      <c r="A31" s="35"/>
      <c r="B31" s="3" t="s">
        <v>268</v>
      </c>
      <c r="C31" s="37" t="s">
        <v>277</v>
      </c>
      <c r="D31" s="34"/>
      <c r="E31" s="163">
        <v>0</v>
      </c>
      <c r="F31" s="164">
        <v>0</v>
      </c>
      <c r="G31" s="173">
        <v>0</v>
      </c>
    </row>
    <row r="32" spans="1:7" ht="15.75">
      <c r="A32" s="35"/>
      <c r="B32" s="3" t="s">
        <v>269</v>
      </c>
      <c r="C32" s="36" t="s">
        <v>308</v>
      </c>
      <c r="D32" s="34"/>
      <c r="E32" s="163">
        <v>852229</v>
      </c>
      <c r="F32" s="164">
        <v>130977</v>
      </c>
      <c r="G32" s="173">
        <v>983206</v>
      </c>
    </row>
    <row r="33" spans="1:7" s="41" customFormat="1" ht="15.75">
      <c r="A33" s="43"/>
      <c r="B33" s="3" t="s">
        <v>299</v>
      </c>
      <c r="C33" s="36" t="s">
        <v>78</v>
      </c>
      <c r="D33" s="31"/>
      <c r="E33" s="161">
        <v>0</v>
      </c>
      <c r="F33" s="162">
        <v>0</v>
      </c>
      <c r="G33" s="172">
        <v>0</v>
      </c>
    </row>
    <row r="34" spans="1:7" s="41" customFormat="1" ht="15.75">
      <c r="A34" s="43"/>
      <c r="B34" s="3" t="s">
        <v>300</v>
      </c>
      <c r="C34" s="36" t="s">
        <v>9</v>
      </c>
      <c r="D34" s="31"/>
      <c r="E34" s="163">
        <v>2535717</v>
      </c>
      <c r="F34" s="164">
        <v>597236</v>
      </c>
      <c r="G34" s="173">
        <v>3132953</v>
      </c>
    </row>
    <row r="35" spans="1:7" s="41" customFormat="1" ht="15.75">
      <c r="A35" s="43"/>
      <c r="B35" s="346" t="s">
        <v>23</v>
      </c>
      <c r="C35" s="104" t="s">
        <v>462</v>
      </c>
      <c r="D35" s="31" t="s">
        <v>594</v>
      </c>
      <c r="E35" s="307">
        <v>1015208</v>
      </c>
      <c r="F35" s="308">
        <v>34940</v>
      </c>
      <c r="G35" s="309">
        <v>1050148</v>
      </c>
    </row>
    <row r="36" spans="1:7" s="41" customFormat="1" ht="15.75">
      <c r="A36" s="43"/>
      <c r="B36" s="346" t="s">
        <v>24</v>
      </c>
      <c r="C36" s="104" t="s">
        <v>463</v>
      </c>
      <c r="D36" s="31" t="s">
        <v>594</v>
      </c>
      <c r="E36" s="307">
        <v>0</v>
      </c>
      <c r="F36" s="308">
        <v>0</v>
      </c>
      <c r="G36" s="309">
        <v>0</v>
      </c>
    </row>
    <row r="37" spans="1:7" s="41" customFormat="1" ht="31.5">
      <c r="A37" s="43"/>
      <c r="B37" s="166" t="s">
        <v>25</v>
      </c>
      <c r="C37" s="167" t="s">
        <v>359</v>
      </c>
      <c r="D37" s="31" t="s">
        <v>595</v>
      </c>
      <c r="E37" s="184">
        <v>0</v>
      </c>
      <c r="F37" s="185">
        <v>0</v>
      </c>
      <c r="G37" s="186">
        <v>0</v>
      </c>
    </row>
    <row r="38" spans="1:7" ht="15.75">
      <c r="A38" s="35"/>
      <c r="B38" s="101" t="s">
        <v>303</v>
      </c>
      <c r="C38" s="142" t="s">
        <v>357</v>
      </c>
      <c r="D38" s="31"/>
      <c r="E38" s="161">
        <v>0</v>
      </c>
      <c r="F38" s="162">
        <v>0</v>
      </c>
      <c r="G38" s="172">
        <v>0</v>
      </c>
    </row>
    <row r="39" spans="1:7" ht="15.75">
      <c r="A39" s="35"/>
      <c r="B39" s="101" t="s">
        <v>304</v>
      </c>
      <c r="C39" s="142" t="s">
        <v>358</v>
      </c>
      <c r="D39" s="31"/>
      <c r="E39" s="161">
        <v>0</v>
      </c>
      <c r="F39" s="162">
        <v>0</v>
      </c>
      <c r="G39" s="172">
        <v>0</v>
      </c>
    </row>
    <row r="40" spans="1:7" ht="15.75">
      <c r="A40" s="35"/>
      <c r="B40" s="2" t="s">
        <v>26</v>
      </c>
      <c r="C40" s="2" t="s">
        <v>464</v>
      </c>
      <c r="D40" s="34" t="s">
        <v>596</v>
      </c>
      <c r="E40" s="161">
        <v>0</v>
      </c>
      <c r="F40" s="162">
        <v>4582945</v>
      </c>
      <c r="G40" s="172">
        <v>4582945</v>
      </c>
    </row>
    <row r="41" spans="1:7" ht="15.75">
      <c r="A41" s="35"/>
      <c r="B41" s="106" t="s">
        <v>292</v>
      </c>
      <c r="C41" s="106" t="s">
        <v>302</v>
      </c>
      <c r="D41" s="34"/>
      <c r="E41" s="298">
        <v>0</v>
      </c>
      <c r="F41" s="299">
        <v>0</v>
      </c>
      <c r="G41" s="300">
        <v>0</v>
      </c>
    </row>
    <row r="42" spans="1:7" ht="15.75">
      <c r="A42" s="35"/>
      <c r="B42" s="106" t="s">
        <v>293</v>
      </c>
      <c r="C42" s="106" t="s">
        <v>465</v>
      </c>
      <c r="D42" s="34"/>
      <c r="E42" s="298">
        <v>0</v>
      </c>
      <c r="F42" s="299">
        <v>4582945</v>
      </c>
      <c r="G42" s="300">
        <v>4582945</v>
      </c>
    </row>
    <row r="43" spans="1:7" ht="15.75">
      <c r="A43" s="35"/>
      <c r="B43" s="104" t="s">
        <v>27</v>
      </c>
      <c r="C43" s="104" t="s">
        <v>466</v>
      </c>
      <c r="D43" s="31" t="s">
        <v>597</v>
      </c>
      <c r="E43" s="161">
        <v>14654572</v>
      </c>
      <c r="F43" s="162">
        <v>1879454</v>
      </c>
      <c r="G43" s="172">
        <v>16534026</v>
      </c>
    </row>
    <row r="44" spans="1:7" ht="15.75">
      <c r="A44" s="35"/>
      <c r="B44" s="2" t="s">
        <v>28</v>
      </c>
      <c r="C44" s="2" t="s">
        <v>396</v>
      </c>
      <c r="D44" s="31" t="s">
        <v>598</v>
      </c>
      <c r="E44" s="161">
        <v>46084353</v>
      </c>
      <c r="F44" s="162">
        <v>388928</v>
      </c>
      <c r="G44" s="172">
        <v>46473281</v>
      </c>
    </row>
    <row r="45" spans="1:7" ht="15.75">
      <c r="A45" s="35"/>
      <c r="B45" s="3" t="s">
        <v>294</v>
      </c>
      <c r="C45" s="36" t="s">
        <v>79</v>
      </c>
      <c r="D45" s="31"/>
      <c r="E45" s="163">
        <v>4200000</v>
      </c>
      <c r="F45" s="164">
        <v>0</v>
      </c>
      <c r="G45" s="173">
        <v>4200000</v>
      </c>
    </row>
    <row r="46" spans="1:7" ht="15.75">
      <c r="A46" s="35"/>
      <c r="B46" s="3" t="s">
        <v>295</v>
      </c>
      <c r="C46" s="36" t="s">
        <v>80</v>
      </c>
      <c r="D46" s="244"/>
      <c r="E46" s="163">
        <v>784434</v>
      </c>
      <c r="F46" s="164">
        <v>0</v>
      </c>
      <c r="G46" s="173">
        <v>784434</v>
      </c>
    </row>
    <row r="47" spans="1:7" ht="15.75">
      <c r="A47" s="35"/>
      <c r="B47" s="60" t="s">
        <v>309</v>
      </c>
      <c r="C47" s="61" t="s">
        <v>81</v>
      </c>
      <c r="D47" s="31"/>
      <c r="E47" s="163">
        <v>11880</v>
      </c>
      <c r="F47" s="164">
        <v>0</v>
      </c>
      <c r="G47" s="173">
        <v>11880</v>
      </c>
    </row>
    <row r="48" spans="1:7" ht="15.75">
      <c r="A48" s="35"/>
      <c r="B48" s="60" t="s">
        <v>310</v>
      </c>
      <c r="C48" s="61" t="s">
        <v>82</v>
      </c>
      <c r="D48" s="31"/>
      <c r="E48" s="163">
        <v>0</v>
      </c>
      <c r="F48" s="164">
        <v>0</v>
      </c>
      <c r="G48" s="173">
        <v>0</v>
      </c>
    </row>
    <row r="49" spans="1:7" ht="15.75">
      <c r="A49" s="35"/>
      <c r="B49" s="60" t="s">
        <v>311</v>
      </c>
      <c r="C49" s="61" t="s">
        <v>83</v>
      </c>
      <c r="D49" s="31"/>
      <c r="E49" s="163">
        <v>772554</v>
      </c>
      <c r="F49" s="164">
        <v>0</v>
      </c>
      <c r="G49" s="173">
        <v>772554</v>
      </c>
    </row>
    <row r="50" spans="1:7" ht="15.75">
      <c r="A50" s="35"/>
      <c r="B50" s="60" t="s">
        <v>296</v>
      </c>
      <c r="C50" s="61" t="s">
        <v>467</v>
      </c>
      <c r="D50" s="31"/>
      <c r="E50" s="163">
        <v>1294905</v>
      </c>
      <c r="F50" s="164">
        <v>133627</v>
      </c>
      <c r="G50" s="173">
        <v>1428532</v>
      </c>
    </row>
    <row r="51" spans="1:7" ht="15.75">
      <c r="A51" s="35"/>
      <c r="B51" s="60" t="s">
        <v>297</v>
      </c>
      <c r="C51" s="61" t="s">
        <v>468</v>
      </c>
      <c r="D51" s="34"/>
      <c r="E51" s="163">
        <v>2038367</v>
      </c>
      <c r="F51" s="164">
        <v>-102770</v>
      </c>
      <c r="G51" s="173">
        <v>1935597</v>
      </c>
    </row>
    <row r="52" spans="1:7" ht="15.75">
      <c r="A52" s="35"/>
      <c r="B52" s="3" t="s">
        <v>469</v>
      </c>
      <c r="C52" s="36" t="s">
        <v>84</v>
      </c>
      <c r="D52" s="31"/>
      <c r="E52" s="163">
        <v>31793003</v>
      </c>
      <c r="F52" s="164">
        <v>358071</v>
      </c>
      <c r="G52" s="173">
        <v>32151074</v>
      </c>
    </row>
    <row r="53" spans="1:7" ht="15.75">
      <c r="A53" s="35"/>
      <c r="B53" s="60" t="s">
        <v>470</v>
      </c>
      <c r="C53" s="61" t="s">
        <v>85</v>
      </c>
      <c r="D53" s="31"/>
      <c r="E53" s="163">
        <v>1465374</v>
      </c>
      <c r="F53" s="164">
        <v>0</v>
      </c>
      <c r="G53" s="173">
        <v>1465374</v>
      </c>
    </row>
    <row r="54" spans="1:7" ht="15.75">
      <c r="A54" s="35"/>
      <c r="B54" s="60" t="s">
        <v>471</v>
      </c>
      <c r="C54" s="61" t="s">
        <v>86</v>
      </c>
      <c r="D54" s="34"/>
      <c r="E54" s="163">
        <v>0</v>
      </c>
      <c r="F54" s="164">
        <v>0</v>
      </c>
      <c r="G54" s="173">
        <v>0</v>
      </c>
    </row>
    <row r="55" spans="1:7" ht="15.75">
      <c r="A55" s="35"/>
      <c r="B55" s="60" t="s">
        <v>472</v>
      </c>
      <c r="C55" s="61" t="s">
        <v>87</v>
      </c>
      <c r="D55" s="31"/>
      <c r="E55" s="163">
        <v>30098485</v>
      </c>
      <c r="F55" s="164">
        <v>0</v>
      </c>
      <c r="G55" s="173">
        <v>30098485</v>
      </c>
    </row>
    <row r="56" spans="1:7" ht="15.75">
      <c r="A56" s="35"/>
      <c r="B56" s="60" t="s">
        <v>473</v>
      </c>
      <c r="C56" s="61" t="s">
        <v>88</v>
      </c>
      <c r="D56" s="31"/>
      <c r="E56" s="163">
        <v>229144</v>
      </c>
      <c r="F56" s="164">
        <v>358071</v>
      </c>
      <c r="G56" s="173">
        <v>587215</v>
      </c>
    </row>
    <row r="57" spans="1:7" ht="15.75">
      <c r="A57" s="35"/>
      <c r="B57" s="3" t="s">
        <v>474</v>
      </c>
      <c r="C57" s="36" t="s">
        <v>92</v>
      </c>
      <c r="D57" s="31"/>
      <c r="E57" s="163">
        <v>5973644</v>
      </c>
      <c r="F57" s="164">
        <v>0</v>
      </c>
      <c r="G57" s="173">
        <v>5973644</v>
      </c>
    </row>
    <row r="58" spans="1:7" ht="15.75">
      <c r="A58" s="35"/>
      <c r="B58" s="60" t="s">
        <v>475</v>
      </c>
      <c r="C58" s="62" t="s">
        <v>476</v>
      </c>
      <c r="D58" s="31"/>
      <c r="E58" s="163">
        <v>397309</v>
      </c>
      <c r="F58" s="164">
        <v>0</v>
      </c>
      <c r="G58" s="173">
        <v>397309</v>
      </c>
    </row>
    <row r="59" spans="1:7" ht="15.75">
      <c r="A59" s="35"/>
      <c r="B59" s="60" t="s">
        <v>477</v>
      </c>
      <c r="C59" s="62" t="s">
        <v>478</v>
      </c>
      <c r="D59" s="31"/>
      <c r="E59" s="163">
        <v>5576335</v>
      </c>
      <c r="F59" s="164">
        <v>0</v>
      </c>
      <c r="G59" s="173">
        <v>5576335</v>
      </c>
    </row>
    <row r="60" spans="1:7" ht="15.75">
      <c r="A60" s="35"/>
      <c r="B60" s="3"/>
      <c r="C60" s="37"/>
      <c r="D60" s="31"/>
      <c r="E60" s="163"/>
      <c r="F60" s="164"/>
      <c r="G60" s="173"/>
    </row>
    <row r="61" spans="1:7" ht="15.75">
      <c r="A61" s="46"/>
      <c r="B61" s="47"/>
      <c r="C61" s="48" t="s">
        <v>543</v>
      </c>
      <c r="D61" s="49"/>
      <c r="E61" s="170">
        <v>186246337</v>
      </c>
      <c r="F61" s="170">
        <v>224531059</v>
      </c>
      <c r="G61" s="174">
        <v>410777396</v>
      </c>
    </row>
    <row r="62" spans="1:5" ht="15.75">
      <c r="A62" s="50"/>
      <c r="B62" s="51"/>
      <c r="C62" s="52"/>
      <c r="D62" s="32"/>
      <c r="E62" s="10"/>
    </row>
    <row r="63" spans="1:5" ht="15.75">
      <c r="A63" s="165" t="s">
        <v>392</v>
      </c>
      <c r="B63" s="3"/>
      <c r="C63" s="37"/>
      <c r="D63" s="33"/>
      <c r="E63" s="10"/>
    </row>
    <row r="64" spans="1:6" ht="15.75">
      <c r="A64" s="36"/>
      <c r="B64" s="3"/>
      <c r="C64" s="37"/>
      <c r="D64" s="33"/>
      <c r="E64" s="331"/>
      <c r="F64" s="331"/>
    </row>
    <row r="65" spans="1:7" s="41" customFormat="1" ht="15.75">
      <c r="A65" s="2"/>
      <c r="B65" s="2"/>
      <c r="C65" s="44"/>
      <c r="D65" s="53"/>
      <c r="E65" s="10"/>
      <c r="F65" s="10"/>
      <c r="G65" s="22"/>
    </row>
    <row r="66" spans="1:7" s="41" customFormat="1" ht="15.75">
      <c r="A66" s="2"/>
      <c r="B66" s="2"/>
      <c r="C66" s="44"/>
      <c r="D66" s="53"/>
      <c r="E66" s="10"/>
      <c r="F66" s="10"/>
      <c r="G66" s="22"/>
    </row>
    <row r="67" spans="1:7" s="41" customFormat="1" ht="15.75">
      <c r="A67" s="2"/>
      <c r="B67" s="2"/>
      <c r="C67" s="44"/>
      <c r="D67" s="53"/>
      <c r="E67" s="22"/>
      <c r="F67" s="10"/>
      <c r="G67" s="22"/>
    </row>
    <row r="68" spans="1:7" s="41" customFormat="1" ht="15.75">
      <c r="A68" s="2"/>
      <c r="B68" s="2"/>
      <c r="C68" s="2"/>
      <c r="D68" s="53"/>
      <c r="E68" s="22"/>
      <c r="F68" s="10"/>
      <c r="G68" s="22"/>
    </row>
    <row r="69" spans="1:21" s="41" customFormat="1" ht="15.75">
      <c r="A69" s="2"/>
      <c r="B69" s="45"/>
      <c r="C69" s="2"/>
      <c r="D69" s="53"/>
      <c r="E69" s="22"/>
      <c r="F69" s="10"/>
      <c r="G69" s="2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s="41" customFormat="1" ht="15.75">
      <c r="A70" s="2"/>
      <c r="B70" s="45"/>
      <c r="C70" s="2"/>
      <c r="D70" s="53"/>
      <c r="E70" s="22"/>
      <c r="F70" s="10"/>
      <c r="G70" s="2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41" customFormat="1" ht="15.75">
      <c r="A71" s="2"/>
      <c r="B71" s="2"/>
      <c r="C71" s="44"/>
      <c r="D71" s="53"/>
      <c r="E71" s="22"/>
      <c r="F71" s="10"/>
      <c r="G71" s="2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s="41" customFormat="1" ht="15.75">
      <c r="A72" s="40"/>
      <c r="B72" s="40"/>
      <c r="C72" s="40"/>
      <c r="D72" s="33"/>
      <c r="E72" s="22"/>
      <c r="F72" s="10"/>
      <c r="G72" s="2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15.75">
      <c r="A73" s="65"/>
      <c r="B73" s="65"/>
      <c r="C73" s="65"/>
      <c r="D73" s="33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15.75">
      <c r="A74" s="65"/>
      <c r="B74" s="65"/>
      <c r="C74" s="65"/>
      <c r="D74" s="33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s="41" customFormat="1" ht="15.75">
      <c r="A75" s="40"/>
      <c r="B75" s="40"/>
      <c r="C75" s="40"/>
      <c r="D75" s="33"/>
      <c r="E75" s="22"/>
      <c r="F75" s="10"/>
      <c r="G75" s="2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ht="15.75">
      <c r="A76" s="65"/>
      <c r="B76" s="65"/>
      <c r="C76" s="65"/>
      <c r="D76" s="33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15.75">
      <c r="A77" s="65"/>
      <c r="B77" s="65"/>
      <c r="C77" s="65"/>
      <c r="D77" s="33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15.75" customHeight="1">
      <c r="A78" s="65"/>
      <c r="B78" s="65"/>
      <c r="C78" s="65"/>
      <c r="D78" s="33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15.75">
      <c r="A79" s="65"/>
      <c r="B79" s="65"/>
      <c r="C79" s="65"/>
      <c r="D79" s="33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15.75">
      <c r="A80" s="36"/>
      <c r="B80" s="36"/>
      <c r="C80" s="37"/>
      <c r="D80" s="33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4" ht="18.75">
      <c r="A81" s="36"/>
      <c r="B81" s="36"/>
      <c r="C81" s="54"/>
      <c r="D81" s="33"/>
    </row>
    <row r="82" spans="1:4" ht="15.75">
      <c r="A82" s="36"/>
      <c r="B82" s="36"/>
      <c r="C82" s="37"/>
      <c r="D82" s="33"/>
    </row>
    <row r="83" spans="1:4" ht="15.75">
      <c r="A83" s="36"/>
      <c r="B83" s="36"/>
      <c r="C83" s="37"/>
      <c r="D83" s="33"/>
    </row>
    <row r="84" spans="1:4" ht="15.75">
      <c r="A84" s="36"/>
      <c r="B84" s="36"/>
      <c r="C84" s="42"/>
      <c r="D84" s="53"/>
    </row>
    <row r="85" spans="1:4" ht="15.75">
      <c r="A85" s="36"/>
      <c r="B85" s="36"/>
      <c r="C85" s="37"/>
      <c r="D85" s="33"/>
    </row>
    <row r="86" spans="1:4" ht="18.75">
      <c r="A86" s="36"/>
      <c r="B86" s="36"/>
      <c r="C86" s="54"/>
      <c r="D86" s="33"/>
    </row>
    <row r="87" spans="1:4" ht="15.75">
      <c r="A87" s="36"/>
      <c r="B87" s="36"/>
      <c r="C87" s="37"/>
      <c r="D87" s="33"/>
    </row>
  </sheetData>
  <sheetProtection/>
  <mergeCells count="5">
    <mergeCell ref="E8:G8"/>
    <mergeCell ref="A2:G2"/>
    <mergeCell ref="A3:G3"/>
    <mergeCell ref="E7:G7"/>
    <mergeCell ref="E5:G6"/>
  </mergeCells>
  <conditionalFormatting sqref="E7:G8">
    <cfRule type="cellIs" priority="1" dxfId="5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9"/>
    <dataValidation allowBlank="1" showInputMessage="1" showErrorMessage="1" promptTitle="31.12.2007 ÖNCESİ:" prompt="Geçmiş Yıllar Kâr ve Zararları" sqref="C58"/>
    <dataValidation allowBlank="1" showInputMessage="1" showErrorMessage="1" promptTitle="31.12.2007 ÖNCESİ:" prompt="Menkul Değerler Değer Artış Fonu" sqref="C49:C51"/>
    <dataValidation allowBlank="1" showInputMessage="1" showErrorMessage="1" promptTitle="31.12.2007 ÖNCESİ:" prompt="SATIŞ AMAÇLI DURAN VARLIKLARA İLİŞKİN BORÇLAR" sqref="C37"/>
    <dataValidation allowBlank="1" showInputMessage="1" showErrorMessage="1" promptTitle="31.12.2007 ÖNCESİ:" prompt="YENİ" sqref="B18:C23 B38:C39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4" customWidth="1"/>
    <col min="2" max="2" width="11.57421875" style="64" bestFit="1" customWidth="1"/>
    <col min="3" max="3" width="72.00390625" style="64" customWidth="1"/>
    <col min="4" max="4" width="8.28125" style="64" customWidth="1"/>
    <col min="5" max="5" width="15.28125" style="64" customWidth="1"/>
    <col min="6" max="7" width="16.421875" style="64" bestFit="1" customWidth="1"/>
    <col min="8" max="16384" width="9.140625" style="64" customWidth="1"/>
  </cols>
  <sheetData>
    <row r="1" spans="1:7" ht="12.75">
      <c r="A1" s="79"/>
      <c r="B1" s="80"/>
      <c r="C1" s="80"/>
      <c r="D1" s="80"/>
      <c r="E1" s="80"/>
      <c r="F1" s="81"/>
      <c r="G1" s="384"/>
    </row>
    <row r="2" spans="1:7" s="247" customFormat="1" ht="30" customHeight="1">
      <c r="A2" s="434" t="s">
        <v>395</v>
      </c>
      <c r="B2" s="435"/>
      <c r="C2" s="435"/>
      <c r="D2" s="435"/>
      <c r="E2" s="435"/>
      <c r="F2" s="435"/>
      <c r="G2" s="436"/>
    </row>
    <row r="3" spans="1:7" s="247" customFormat="1" ht="30" customHeight="1">
      <c r="A3" s="431" t="s">
        <v>565</v>
      </c>
      <c r="B3" s="432"/>
      <c r="C3" s="432"/>
      <c r="D3" s="432"/>
      <c r="E3" s="432"/>
      <c r="F3" s="432"/>
      <c r="G3" s="433"/>
    </row>
    <row r="4" spans="1:7" ht="15.75" customHeight="1">
      <c r="A4" s="66"/>
      <c r="B4" s="99"/>
      <c r="C4" s="187"/>
      <c r="D4" s="187"/>
      <c r="E4" s="187"/>
      <c r="F4" s="187"/>
      <c r="G4" s="109"/>
    </row>
    <row r="5" spans="1:7" ht="16.5" customHeight="1">
      <c r="A5" s="195"/>
      <c r="B5" s="190"/>
      <c r="C5" s="189"/>
      <c r="D5" s="191"/>
      <c r="E5" s="442" t="s">
        <v>398</v>
      </c>
      <c r="F5" s="443"/>
      <c r="G5" s="444"/>
    </row>
    <row r="6" spans="1:7" ht="16.5" customHeight="1">
      <c r="A6" s="66"/>
      <c r="B6" s="98"/>
      <c r="C6" s="188"/>
      <c r="D6" s="192"/>
      <c r="E6" s="450"/>
      <c r="F6" s="451"/>
      <c r="G6" s="452"/>
    </row>
    <row r="7" spans="1:7" ht="16.5" customHeight="1">
      <c r="A7" s="66"/>
      <c r="B7" s="188"/>
      <c r="C7" s="188"/>
      <c r="D7" s="192"/>
      <c r="E7" s="442" t="s">
        <v>96</v>
      </c>
      <c r="F7" s="443"/>
      <c r="G7" s="444"/>
    </row>
    <row r="8" spans="1:43" ht="15.75">
      <c r="A8" s="66"/>
      <c r="B8" s="68"/>
      <c r="C8" s="68"/>
      <c r="D8" s="25"/>
      <c r="E8" s="439">
        <f>+v!E8</f>
        <v>43373</v>
      </c>
      <c r="F8" s="440"/>
      <c r="G8" s="441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</row>
    <row r="9" spans="1:33" ht="15.75">
      <c r="A9" s="82"/>
      <c r="B9" s="69"/>
      <c r="C9" s="83"/>
      <c r="D9" s="193" t="s">
        <v>75</v>
      </c>
      <c r="E9" s="194" t="s">
        <v>93</v>
      </c>
      <c r="F9" s="327" t="s">
        <v>94</v>
      </c>
      <c r="G9" s="196" t="s">
        <v>393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7" ht="15.75">
      <c r="A10" s="66"/>
      <c r="B10" s="2" t="s">
        <v>104</v>
      </c>
      <c r="C10" s="2"/>
      <c r="D10" s="87"/>
      <c r="E10" s="237">
        <v>173670817</v>
      </c>
      <c r="F10" s="200">
        <v>382648653</v>
      </c>
      <c r="G10" s="236">
        <v>556319470</v>
      </c>
    </row>
    <row r="11" spans="1:7" ht="15.75">
      <c r="A11" s="66"/>
      <c r="B11" s="2" t="s">
        <v>12</v>
      </c>
      <c r="C11" s="2" t="s">
        <v>105</v>
      </c>
      <c r="D11" s="87" t="s">
        <v>599</v>
      </c>
      <c r="E11" s="237">
        <v>22571698</v>
      </c>
      <c r="F11" s="200">
        <v>51742099</v>
      </c>
      <c r="G11" s="236">
        <v>74313797</v>
      </c>
    </row>
    <row r="12" spans="1:7" ht="15.75">
      <c r="A12" s="66"/>
      <c r="B12" s="88" t="s">
        <v>106</v>
      </c>
      <c r="C12" s="36" t="s">
        <v>107</v>
      </c>
      <c r="D12" s="70"/>
      <c r="E12" s="238">
        <v>22513828</v>
      </c>
      <c r="F12" s="202">
        <v>29874957</v>
      </c>
      <c r="G12" s="235">
        <v>52388785</v>
      </c>
    </row>
    <row r="13" spans="1:7" ht="15.75">
      <c r="A13" s="66"/>
      <c r="B13" s="36" t="s">
        <v>108</v>
      </c>
      <c r="C13" s="36" t="s">
        <v>109</v>
      </c>
      <c r="D13" s="70"/>
      <c r="E13" s="238">
        <v>0</v>
      </c>
      <c r="F13" s="202">
        <v>981914</v>
      </c>
      <c r="G13" s="235">
        <v>981914</v>
      </c>
    </row>
    <row r="14" spans="1:7" ht="15.75">
      <c r="A14" s="66"/>
      <c r="B14" s="36" t="s">
        <v>110</v>
      </c>
      <c r="C14" s="36" t="s">
        <v>111</v>
      </c>
      <c r="D14" s="70"/>
      <c r="E14" s="238">
        <v>1842819</v>
      </c>
      <c r="F14" s="202">
        <v>214343</v>
      </c>
      <c r="G14" s="235">
        <v>2057162</v>
      </c>
    </row>
    <row r="15" spans="1:7" ht="15.75">
      <c r="A15" s="66"/>
      <c r="B15" s="89" t="s">
        <v>112</v>
      </c>
      <c r="C15" s="36" t="s">
        <v>113</v>
      </c>
      <c r="D15" s="70"/>
      <c r="E15" s="238">
        <v>20671009</v>
      </c>
      <c r="F15" s="202">
        <v>28678700</v>
      </c>
      <c r="G15" s="235">
        <v>49349709</v>
      </c>
    </row>
    <row r="16" spans="1:7" ht="15.75">
      <c r="A16" s="66"/>
      <c r="B16" s="36" t="s">
        <v>114</v>
      </c>
      <c r="C16" s="36" t="s">
        <v>115</v>
      </c>
      <c r="D16" s="70"/>
      <c r="E16" s="238">
        <v>53931</v>
      </c>
      <c r="F16" s="202">
        <v>2125004</v>
      </c>
      <c r="G16" s="235">
        <v>2178935</v>
      </c>
    </row>
    <row r="17" spans="1:7" ht="15.75">
      <c r="A17" s="66"/>
      <c r="B17" s="36" t="s">
        <v>116</v>
      </c>
      <c r="C17" s="36" t="s">
        <v>117</v>
      </c>
      <c r="D17" s="70"/>
      <c r="E17" s="238">
        <v>53931</v>
      </c>
      <c r="F17" s="202">
        <v>2125004</v>
      </c>
      <c r="G17" s="235">
        <v>2178935</v>
      </c>
    </row>
    <row r="18" spans="1:7" ht="15.75">
      <c r="A18" s="66"/>
      <c r="B18" s="36" t="s">
        <v>118</v>
      </c>
      <c r="C18" s="36" t="s">
        <v>119</v>
      </c>
      <c r="D18" s="70"/>
      <c r="E18" s="238">
        <v>0</v>
      </c>
      <c r="F18" s="202">
        <v>0</v>
      </c>
      <c r="G18" s="235">
        <v>0</v>
      </c>
    </row>
    <row r="19" spans="1:7" ht="15.75">
      <c r="A19" s="66"/>
      <c r="B19" s="36" t="s">
        <v>120</v>
      </c>
      <c r="C19" s="36" t="s">
        <v>121</v>
      </c>
      <c r="D19" s="70"/>
      <c r="E19" s="238">
        <v>3939</v>
      </c>
      <c r="F19" s="202">
        <v>19696973</v>
      </c>
      <c r="G19" s="235">
        <v>19700912</v>
      </c>
    </row>
    <row r="20" spans="1:7" ht="15.75">
      <c r="A20" s="66"/>
      <c r="B20" s="36" t="s">
        <v>122</v>
      </c>
      <c r="C20" s="36" t="s">
        <v>123</v>
      </c>
      <c r="D20" s="70"/>
      <c r="E20" s="238">
        <v>0</v>
      </c>
      <c r="F20" s="202">
        <v>0</v>
      </c>
      <c r="G20" s="235">
        <v>0</v>
      </c>
    </row>
    <row r="21" spans="1:7" ht="15.75">
      <c r="A21" s="66"/>
      <c r="B21" s="36" t="s">
        <v>124</v>
      </c>
      <c r="C21" s="36" t="s">
        <v>125</v>
      </c>
      <c r="D21" s="70"/>
      <c r="E21" s="238">
        <v>3939</v>
      </c>
      <c r="F21" s="202">
        <v>19696973</v>
      </c>
      <c r="G21" s="235">
        <v>19700912</v>
      </c>
    </row>
    <row r="22" spans="1:7" ht="15.75">
      <c r="A22" s="66"/>
      <c r="B22" s="36" t="s">
        <v>126</v>
      </c>
      <c r="C22" s="36" t="s">
        <v>127</v>
      </c>
      <c r="D22" s="70"/>
      <c r="E22" s="238">
        <v>0</v>
      </c>
      <c r="F22" s="202">
        <v>0</v>
      </c>
      <c r="G22" s="235">
        <v>0</v>
      </c>
    </row>
    <row r="23" spans="1:7" ht="15.75">
      <c r="A23" s="66"/>
      <c r="B23" s="36" t="s">
        <v>128</v>
      </c>
      <c r="C23" s="36" t="s">
        <v>129</v>
      </c>
      <c r="D23" s="70"/>
      <c r="E23" s="238">
        <v>0</v>
      </c>
      <c r="F23" s="202">
        <v>0</v>
      </c>
      <c r="G23" s="235">
        <v>0</v>
      </c>
    </row>
    <row r="24" spans="1:7" ht="15.75">
      <c r="A24" s="66"/>
      <c r="B24" s="36" t="s">
        <v>130</v>
      </c>
      <c r="C24" s="36" t="s">
        <v>131</v>
      </c>
      <c r="D24" s="70"/>
      <c r="E24" s="238">
        <v>0</v>
      </c>
      <c r="F24" s="202">
        <v>0</v>
      </c>
      <c r="G24" s="235">
        <v>0</v>
      </c>
    </row>
    <row r="25" spans="1:7" ht="15.75">
      <c r="A25" s="66"/>
      <c r="B25" s="36" t="s">
        <v>132</v>
      </c>
      <c r="C25" s="36" t="s">
        <v>133</v>
      </c>
      <c r="D25" s="70"/>
      <c r="E25" s="238">
        <v>0</v>
      </c>
      <c r="F25" s="202">
        <v>0</v>
      </c>
      <c r="G25" s="235">
        <v>0</v>
      </c>
    </row>
    <row r="26" spans="1:7" ht="15.75">
      <c r="A26" s="66"/>
      <c r="B26" s="36" t="s">
        <v>134</v>
      </c>
      <c r="C26" s="36" t="s">
        <v>135</v>
      </c>
      <c r="D26" s="70"/>
      <c r="E26" s="238">
        <v>0</v>
      </c>
      <c r="F26" s="202">
        <v>0</v>
      </c>
      <c r="G26" s="235">
        <v>0</v>
      </c>
    </row>
    <row r="27" spans="1:7" ht="15.75">
      <c r="A27" s="66"/>
      <c r="B27" s="36" t="s">
        <v>136</v>
      </c>
      <c r="C27" s="9" t="s">
        <v>137</v>
      </c>
      <c r="D27" s="70"/>
      <c r="E27" s="238">
        <v>0</v>
      </c>
      <c r="F27" s="202">
        <v>0</v>
      </c>
      <c r="G27" s="235">
        <v>0</v>
      </c>
    </row>
    <row r="28" spans="1:7" ht="15.75">
      <c r="A28" s="66"/>
      <c r="B28" s="36" t="s">
        <v>138</v>
      </c>
      <c r="C28" s="36" t="s">
        <v>139</v>
      </c>
      <c r="D28" s="70"/>
      <c r="E28" s="238">
        <v>0</v>
      </c>
      <c r="F28" s="202">
        <v>45165</v>
      </c>
      <c r="G28" s="235">
        <v>45165</v>
      </c>
    </row>
    <row r="29" spans="1:7" ht="15.75">
      <c r="A29" s="66"/>
      <c r="B29" s="36" t="s">
        <v>140</v>
      </c>
      <c r="C29" s="36" t="s">
        <v>141</v>
      </c>
      <c r="D29" s="70"/>
      <c r="E29" s="238">
        <v>0</v>
      </c>
      <c r="F29" s="202">
        <v>0</v>
      </c>
      <c r="G29" s="235">
        <v>0</v>
      </c>
    </row>
    <row r="30" spans="1:7" ht="15.75">
      <c r="A30" s="35"/>
      <c r="B30" s="2" t="s">
        <v>17</v>
      </c>
      <c r="C30" s="2" t="s">
        <v>142</v>
      </c>
      <c r="D30" s="87" t="s">
        <v>599</v>
      </c>
      <c r="E30" s="239">
        <v>52446019</v>
      </c>
      <c r="F30" s="200">
        <v>12083772</v>
      </c>
      <c r="G30" s="236">
        <v>64529791</v>
      </c>
    </row>
    <row r="31" spans="1:7" ht="15.75">
      <c r="A31" s="35"/>
      <c r="B31" s="36" t="s">
        <v>143</v>
      </c>
      <c r="C31" s="36" t="s">
        <v>144</v>
      </c>
      <c r="D31" s="70"/>
      <c r="E31" s="238">
        <v>52301759</v>
      </c>
      <c r="F31" s="202">
        <v>7687957</v>
      </c>
      <c r="G31" s="235">
        <v>59989716</v>
      </c>
    </row>
    <row r="32" spans="1:7" ht="15.75">
      <c r="A32" s="35"/>
      <c r="B32" s="36" t="s">
        <v>145</v>
      </c>
      <c r="C32" s="36" t="s">
        <v>378</v>
      </c>
      <c r="D32" s="70"/>
      <c r="E32" s="238">
        <v>4298222</v>
      </c>
      <c r="F32" s="202">
        <v>6280406</v>
      </c>
      <c r="G32" s="235">
        <v>10578628</v>
      </c>
    </row>
    <row r="33" spans="1:7" ht="15.75">
      <c r="A33" s="35"/>
      <c r="B33" s="36" t="s">
        <v>146</v>
      </c>
      <c r="C33" s="36" t="s">
        <v>379</v>
      </c>
      <c r="D33" s="70"/>
      <c r="E33" s="238">
        <v>0</v>
      </c>
      <c r="F33" s="202">
        <v>0</v>
      </c>
      <c r="G33" s="235">
        <v>0</v>
      </c>
    </row>
    <row r="34" spans="1:7" ht="15.75">
      <c r="A34" s="35"/>
      <c r="B34" s="36" t="s">
        <v>147</v>
      </c>
      <c r="C34" s="36" t="s">
        <v>148</v>
      </c>
      <c r="D34" s="70"/>
      <c r="E34" s="238">
        <v>198</v>
      </c>
      <c r="F34" s="202">
        <v>7710</v>
      </c>
      <c r="G34" s="235">
        <v>7908</v>
      </c>
    </row>
    <row r="35" spans="1:7" ht="15.75">
      <c r="A35" s="35"/>
      <c r="B35" s="36" t="s">
        <v>149</v>
      </c>
      <c r="C35" s="36" t="s">
        <v>150</v>
      </c>
      <c r="D35" s="70"/>
      <c r="E35" s="238">
        <v>13615432</v>
      </c>
      <c r="F35" s="202">
        <v>1399841</v>
      </c>
      <c r="G35" s="235">
        <v>15015273</v>
      </c>
    </row>
    <row r="36" spans="1:7" ht="15.75">
      <c r="A36" s="35"/>
      <c r="B36" s="36" t="s">
        <v>151</v>
      </c>
      <c r="C36" s="36" t="s">
        <v>152</v>
      </c>
      <c r="D36" s="70"/>
      <c r="E36" s="238">
        <v>0</v>
      </c>
      <c r="F36" s="202">
        <v>0</v>
      </c>
      <c r="G36" s="235">
        <v>0</v>
      </c>
    </row>
    <row r="37" spans="1:7" ht="15.75">
      <c r="A37" s="35"/>
      <c r="B37" s="36" t="s">
        <v>153</v>
      </c>
      <c r="C37" s="36" t="s">
        <v>154</v>
      </c>
      <c r="D37" s="70"/>
      <c r="E37" s="238">
        <v>0</v>
      </c>
      <c r="F37" s="202">
        <v>0</v>
      </c>
      <c r="G37" s="235">
        <v>0</v>
      </c>
    </row>
    <row r="38" spans="1:7" ht="15.75">
      <c r="A38" s="35"/>
      <c r="B38" s="36" t="s">
        <v>155</v>
      </c>
      <c r="C38" s="9" t="s">
        <v>380</v>
      </c>
      <c r="D38" s="70"/>
      <c r="E38" s="238">
        <v>2979021</v>
      </c>
      <c r="F38" s="202">
        <v>0</v>
      </c>
      <c r="G38" s="235">
        <v>2979021</v>
      </c>
    </row>
    <row r="39" spans="1:7" ht="15.75">
      <c r="A39" s="35"/>
      <c r="B39" s="36" t="s">
        <v>156</v>
      </c>
      <c r="C39" s="9" t="s">
        <v>157</v>
      </c>
      <c r="D39" s="70"/>
      <c r="E39" s="238">
        <v>49679</v>
      </c>
      <c r="F39" s="202">
        <v>0</v>
      </c>
      <c r="G39" s="235">
        <v>49679</v>
      </c>
    </row>
    <row r="40" spans="1:7" ht="15.75">
      <c r="A40" s="35"/>
      <c r="B40" s="36" t="s">
        <v>158</v>
      </c>
      <c r="C40" s="36" t="s">
        <v>159</v>
      </c>
      <c r="D40" s="70"/>
      <c r="E40" s="238">
        <v>31352280</v>
      </c>
      <c r="F40" s="202">
        <v>0</v>
      </c>
      <c r="G40" s="235">
        <v>31352280</v>
      </c>
    </row>
    <row r="41" spans="1:7" ht="15.75">
      <c r="A41" s="35"/>
      <c r="B41" s="36" t="s">
        <v>160</v>
      </c>
      <c r="C41" s="106" t="s">
        <v>360</v>
      </c>
      <c r="D41" s="70"/>
      <c r="E41" s="238">
        <v>6927</v>
      </c>
      <c r="F41" s="202">
        <v>0</v>
      </c>
      <c r="G41" s="235">
        <v>6927</v>
      </c>
    </row>
    <row r="42" spans="1:7" ht="15.75">
      <c r="A42" s="35"/>
      <c r="B42" s="36" t="s">
        <v>162</v>
      </c>
      <c r="C42" s="9" t="s">
        <v>161</v>
      </c>
      <c r="D42" s="70"/>
      <c r="E42" s="238">
        <v>0</v>
      </c>
      <c r="F42" s="202">
        <v>0</v>
      </c>
      <c r="G42" s="235">
        <v>0</v>
      </c>
    </row>
    <row r="43" spans="1:7" ht="15.75">
      <c r="A43" s="35"/>
      <c r="B43" s="36" t="s">
        <v>164</v>
      </c>
      <c r="C43" s="9" t="s">
        <v>163</v>
      </c>
      <c r="D43" s="70"/>
      <c r="E43" s="238">
        <v>0</v>
      </c>
      <c r="F43" s="202">
        <v>0</v>
      </c>
      <c r="G43" s="235">
        <v>0</v>
      </c>
    </row>
    <row r="44" spans="1:7" ht="15.75">
      <c r="A44" s="35"/>
      <c r="B44" s="36" t="s">
        <v>356</v>
      </c>
      <c r="C44" s="36" t="s">
        <v>165</v>
      </c>
      <c r="D44" s="70"/>
      <c r="E44" s="238">
        <v>0</v>
      </c>
      <c r="F44" s="202">
        <v>0</v>
      </c>
      <c r="G44" s="235">
        <v>0</v>
      </c>
    </row>
    <row r="45" spans="1:7" ht="15.75">
      <c r="A45" s="35"/>
      <c r="B45" s="36" t="s">
        <v>166</v>
      </c>
      <c r="C45" s="36" t="s">
        <v>167</v>
      </c>
      <c r="D45" s="70"/>
      <c r="E45" s="238">
        <v>144260</v>
      </c>
      <c r="F45" s="202">
        <v>4395815</v>
      </c>
      <c r="G45" s="235">
        <v>4540075</v>
      </c>
    </row>
    <row r="46" spans="1:7" ht="15.75">
      <c r="A46" s="35"/>
      <c r="B46" s="36" t="s">
        <v>168</v>
      </c>
      <c r="C46" s="36" t="s">
        <v>169</v>
      </c>
      <c r="D46" s="70"/>
      <c r="E46" s="238">
        <v>144260</v>
      </c>
      <c r="F46" s="202">
        <v>4394137</v>
      </c>
      <c r="G46" s="235">
        <v>4538397</v>
      </c>
    </row>
    <row r="47" spans="1:7" ht="15.75">
      <c r="A47" s="35"/>
      <c r="B47" s="36" t="s">
        <v>170</v>
      </c>
      <c r="C47" s="36" t="s">
        <v>171</v>
      </c>
      <c r="D47" s="70"/>
      <c r="E47" s="238">
        <v>0</v>
      </c>
      <c r="F47" s="202">
        <v>1678</v>
      </c>
      <c r="G47" s="235">
        <v>1678</v>
      </c>
    </row>
    <row r="48" spans="1:7" ht="15.75">
      <c r="A48" s="35"/>
      <c r="B48" s="2" t="s">
        <v>16</v>
      </c>
      <c r="C48" s="2" t="s">
        <v>172</v>
      </c>
      <c r="D48" s="87" t="s">
        <v>600</v>
      </c>
      <c r="E48" s="239">
        <v>98653100</v>
      </c>
      <c r="F48" s="200">
        <v>318822782</v>
      </c>
      <c r="G48" s="236">
        <v>417475882</v>
      </c>
    </row>
    <row r="49" spans="1:7" ht="15.75">
      <c r="A49" s="35"/>
      <c r="B49" s="101" t="s">
        <v>41</v>
      </c>
      <c r="C49" s="36" t="s">
        <v>278</v>
      </c>
      <c r="D49" s="90"/>
      <c r="E49" s="240">
        <v>6079760</v>
      </c>
      <c r="F49" s="202">
        <v>58446577</v>
      </c>
      <c r="G49" s="235">
        <v>64526337</v>
      </c>
    </row>
    <row r="50" spans="1:7" ht="15.75">
      <c r="A50" s="35"/>
      <c r="B50" s="101" t="s">
        <v>42</v>
      </c>
      <c r="C50" s="108" t="s">
        <v>279</v>
      </c>
      <c r="D50" s="90"/>
      <c r="E50" s="240">
        <v>5083170</v>
      </c>
      <c r="F50" s="202">
        <v>19357595</v>
      </c>
      <c r="G50" s="235">
        <v>24440765</v>
      </c>
    </row>
    <row r="51" spans="1:7" ht="15.75">
      <c r="A51" s="35"/>
      <c r="B51" s="101" t="s">
        <v>43</v>
      </c>
      <c r="C51" s="108" t="s">
        <v>280</v>
      </c>
      <c r="D51" s="90"/>
      <c r="E51" s="240">
        <v>996590</v>
      </c>
      <c r="F51" s="202">
        <v>39088982</v>
      </c>
      <c r="G51" s="235">
        <v>40085572</v>
      </c>
    </row>
    <row r="52" spans="1:7" ht="15.75">
      <c r="A52" s="35"/>
      <c r="B52" s="101" t="s">
        <v>100</v>
      </c>
      <c r="C52" s="108" t="s">
        <v>282</v>
      </c>
      <c r="D52" s="90"/>
      <c r="E52" s="240">
        <v>0</v>
      </c>
      <c r="F52" s="202">
        <v>0</v>
      </c>
      <c r="G52" s="235">
        <v>0</v>
      </c>
    </row>
    <row r="53" spans="1:7" ht="15.75">
      <c r="A53" s="35"/>
      <c r="B53" s="101" t="s">
        <v>44</v>
      </c>
      <c r="C53" s="108" t="s">
        <v>281</v>
      </c>
      <c r="D53" s="90"/>
      <c r="E53" s="240">
        <v>92573340</v>
      </c>
      <c r="F53" s="202">
        <v>260376205</v>
      </c>
      <c r="G53" s="235">
        <v>352949545</v>
      </c>
    </row>
    <row r="54" spans="1:7" ht="15.75">
      <c r="A54" s="35"/>
      <c r="B54" s="89" t="s">
        <v>306</v>
      </c>
      <c r="C54" s="36" t="s">
        <v>173</v>
      </c>
      <c r="D54" s="90"/>
      <c r="E54" s="240">
        <v>13998182</v>
      </c>
      <c r="F54" s="202">
        <v>22122344</v>
      </c>
      <c r="G54" s="235">
        <v>36120526</v>
      </c>
    </row>
    <row r="55" spans="1:7" ht="15.75">
      <c r="A55" s="35"/>
      <c r="B55" s="3" t="s">
        <v>328</v>
      </c>
      <c r="C55" s="36" t="s">
        <v>312</v>
      </c>
      <c r="D55" s="90"/>
      <c r="E55" s="240">
        <v>5702561</v>
      </c>
      <c r="F55" s="202">
        <v>12716008</v>
      </c>
      <c r="G55" s="235">
        <v>18418569</v>
      </c>
    </row>
    <row r="56" spans="1:7" ht="15.75">
      <c r="A56" s="35"/>
      <c r="B56" s="3" t="s">
        <v>329</v>
      </c>
      <c r="C56" s="36" t="s">
        <v>313</v>
      </c>
      <c r="D56" s="90"/>
      <c r="E56" s="240">
        <v>8295621</v>
      </c>
      <c r="F56" s="202">
        <v>9406336</v>
      </c>
      <c r="G56" s="235">
        <v>17701957</v>
      </c>
    </row>
    <row r="57" spans="1:7" ht="15.75">
      <c r="A57" s="35"/>
      <c r="B57" s="3" t="s">
        <v>307</v>
      </c>
      <c r="C57" s="36" t="s">
        <v>174</v>
      </c>
      <c r="D57" s="90"/>
      <c r="E57" s="240">
        <v>54929037</v>
      </c>
      <c r="F57" s="202">
        <v>172085724</v>
      </c>
      <c r="G57" s="235">
        <v>227014761</v>
      </c>
    </row>
    <row r="58" spans="1:7" ht="15.75">
      <c r="A58" s="35"/>
      <c r="B58" s="3" t="s">
        <v>283</v>
      </c>
      <c r="C58" s="36" t="s">
        <v>314</v>
      </c>
      <c r="D58" s="90"/>
      <c r="E58" s="240">
        <v>13220553</v>
      </c>
      <c r="F58" s="202">
        <v>69781227</v>
      </c>
      <c r="G58" s="235">
        <v>83001780</v>
      </c>
    </row>
    <row r="59" spans="1:7" ht="15.75">
      <c r="A59" s="35"/>
      <c r="B59" s="3" t="s">
        <v>284</v>
      </c>
      <c r="C59" s="36" t="s">
        <v>315</v>
      </c>
      <c r="D59" s="90"/>
      <c r="E59" s="240">
        <v>40235856</v>
      </c>
      <c r="F59" s="202">
        <v>37296295</v>
      </c>
      <c r="G59" s="235">
        <v>77532151</v>
      </c>
    </row>
    <row r="60" spans="1:7" ht="15.75">
      <c r="A60" s="35"/>
      <c r="B60" s="3" t="s">
        <v>330</v>
      </c>
      <c r="C60" s="36" t="s">
        <v>316</v>
      </c>
      <c r="D60" s="90"/>
      <c r="E60" s="240">
        <v>736314</v>
      </c>
      <c r="F60" s="202">
        <v>32504101</v>
      </c>
      <c r="G60" s="235">
        <v>33240415</v>
      </c>
    </row>
    <row r="61" spans="1:7" ht="15.75">
      <c r="A61" s="35"/>
      <c r="B61" s="3" t="s">
        <v>331</v>
      </c>
      <c r="C61" s="36" t="s">
        <v>317</v>
      </c>
      <c r="D61" s="90"/>
      <c r="E61" s="240">
        <v>736314</v>
      </c>
      <c r="F61" s="202">
        <v>32504101</v>
      </c>
      <c r="G61" s="235">
        <v>33240415</v>
      </c>
    </row>
    <row r="62" spans="1:7" ht="15.75">
      <c r="A62" s="35"/>
      <c r="B62" s="3" t="s">
        <v>332</v>
      </c>
      <c r="C62" s="36" t="s">
        <v>175</v>
      </c>
      <c r="D62" s="90"/>
      <c r="E62" s="240">
        <v>23487640</v>
      </c>
      <c r="F62" s="202">
        <v>44700125</v>
      </c>
      <c r="G62" s="235">
        <v>68187765</v>
      </c>
    </row>
    <row r="63" spans="1:7" ht="15.75">
      <c r="A63" s="35"/>
      <c r="B63" s="3" t="s">
        <v>285</v>
      </c>
      <c r="C63" s="36" t="s">
        <v>318</v>
      </c>
      <c r="D63" s="90"/>
      <c r="E63" s="240">
        <v>12888348</v>
      </c>
      <c r="F63" s="202">
        <v>11748623</v>
      </c>
      <c r="G63" s="235">
        <v>24636971</v>
      </c>
    </row>
    <row r="64" spans="1:7" ht="15.75">
      <c r="A64" s="35"/>
      <c r="B64" s="3" t="s">
        <v>286</v>
      </c>
      <c r="C64" s="36" t="s">
        <v>319</v>
      </c>
      <c r="D64" s="90"/>
      <c r="E64" s="240">
        <v>10599292</v>
      </c>
      <c r="F64" s="202">
        <v>16887763</v>
      </c>
      <c r="G64" s="235">
        <v>27487055</v>
      </c>
    </row>
    <row r="65" spans="1:7" ht="15.75">
      <c r="A65" s="35"/>
      <c r="B65" s="3" t="s">
        <v>287</v>
      </c>
      <c r="C65" s="36" t="s">
        <v>320</v>
      </c>
      <c r="D65" s="90"/>
      <c r="E65" s="240">
        <v>0</v>
      </c>
      <c r="F65" s="202">
        <v>14167642</v>
      </c>
      <c r="G65" s="235">
        <v>14167642</v>
      </c>
    </row>
    <row r="66" spans="1:7" ht="15.75">
      <c r="A66" s="35"/>
      <c r="B66" s="3" t="s">
        <v>333</v>
      </c>
      <c r="C66" s="36" t="s">
        <v>321</v>
      </c>
      <c r="D66" s="90"/>
      <c r="E66" s="240">
        <v>0</v>
      </c>
      <c r="F66" s="202">
        <v>1896097</v>
      </c>
      <c r="G66" s="235">
        <v>1896097</v>
      </c>
    </row>
    <row r="67" spans="1:7" ht="15.75">
      <c r="A67" s="35"/>
      <c r="B67" s="3" t="s">
        <v>334</v>
      </c>
      <c r="C67" s="36" t="s">
        <v>322</v>
      </c>
      <c r="D67" s="90"/>
      <c r="E67" s="240">
        <v>0</v>
      </c>
      <c r="F67" s="202">
        <v>0</v>
      </c>
      <c r="G67" s="235">
        <v>0</v>
      </c>
    </row>
    <row r="68" spans="1:7" ht="15.75">
      <c r="A68" s="35"/>
      <c r="B68" s="3" t="s">
        <v>335</v>
      </c>
      <c r="C68" s="36" t="s">
        <v>323</v>
      </c>
      <c r="D68" s="90"/>
      <c r="E68" s="240">
        <v>0</v>
      </c>
      <c r="F68" s="202">
        <v>0</v>
      </c>
      <c r="G68" s="235">
        <v>0</v>
      </c>
    </row>
    <row r="69" spans="1:7" ht="15.75">
      <c r="A69" s="35"/>
      <c r="B69" s="3" t="s">
        <v>336</v>
      </c>
      <c r="C69" s="36" t="s">
        <v>176</v>
      </c>
      <c r="D69" s="90"/>
      <c r="E69" s="240">
        <v>158481</v>
      </c>
      <c r="F69" s="202">
        <v>330937</v>
      </c>
      <c r="G69" s="235">
        <v>489418</v>
      </c>
    </row>
    <row r="70" spans="1:7" ht="15.75">
      <c r="A70" s="35"/>
      <c r="B70" s="3" t="s">
        <v>337</v>
      </c>
      <c r="C70" s="36" t="s">
        <v>324</v>
      </c>
      <c r="D70" s="90"/>
      <c r="E70" s="240">
        <v>133</v>
      </c>
      <c r="F70" s="202">
        <v>241593</v>
      </c>
      <c r="G70" s="235">
        <v>241726</v>
      </c>
    </row>
    <row r="71" spans="1:7" ht="15.75">
      <c r="A71" s="35"/>
      <c r="B71" s="3" t="s">
        <v>338</v>
      </c>
      <c r="C71" s="36" t="s">
        <v>325</v>
      </c>
      <c r="D71" s="90"/>
      <c r="E71" s="240">
        <v>158348</v>
      </c>
      <c r="F71" s="202">
        <v>89344</v>
      </c>
      <c r="G71" s="235">
        <v>247692</v>
      </c>
    </row>
    <row r="72" spans="1:7" ht="15.75">
      <c r="A72" s="35"/>
      <c r="B72" s="3" t="s">
        <v>339</v>
      </c>
      <c r="C72" s="36" t="s">
        <v>177</v>
      </c>
      <c r="D72" s="90"/>
      <c r="E72" s="240">
        <v>0</v>
      </c>
      <c r="F72" s="202">
        <v>23928</v>
      </c>
      <c r="G72" s="235">
        <v>23928</v>
      </c>
    </row>
    <row r="73" spans="1:7" ht="15.75">
      <c r="A73" s="35"/>
      <c r="B73" s="3" t="s">
        <v>340</v>
      </c>
      <c r="C73" s="36" t="s">
        <v>326</v>
      </c>
      <c r="D73" s="90"/>
      <c r="E73" s="240">
        <v>0</v>
      </c>
      <c r="F73" s="202">
        <v>23928</v>
      </c>
      <c r="G73" s="235">
        <v>23928</v>
      </c>
    </row>
    <row r="74" spans="1:7" ht="15.75">
      <c r="A74" s="35"/>
      <c r="B74" s="3" t="s">
        <v>341</v>
      </c>
      <c r="C74" s="36" t="s">
        <v>327</v>
      </c>
      <c r="D74" s="90"/>
      <c r="E74" s="240">
        <v>0</v>
      </c>
      <c r="F74" s="202">
        <v>0</v>
      </c>
      <c r="G74" s="235">
        <v>0</v>
      </c>
    </row>
    <row r="75" spans="1:7" ht="15.75">
      <c r="A75" s="35"/>
      <c r="B75" s="3" t="s">
        <v>342</v>
      </c>
      <c r="C75" s="36" t="s">
        <v>1</v>
      </c>
      <c r="D75" s="90"/>
      <c r="E75" s="240">
        <v>0</v>
      </c>
      <c r="F75" s="202">
        <v>21113147</v>
      </c>
      <c r="G75" s="235">
        <v>21113147</v>
      </c>
    </row>
    <row r="76" spans="1:7" ht="15.75">
      <c r="A76" s="35"/>
      <c r="B76" s="91" t="s">
        <v>178</v>
      </c>
      <c r="C76" s="92"/>
      <c r="D76" s="70"/>
      <c r="E76" s="237">
        <v>712993513</v>
      </c>
      <c r="F76" s="200">
        <v>843508023</v>
      </c>
      <c r="G76" s="236">
        <v>1556501536</v>
      </c>
    </row>
    <row r="77" spans="1:7" ht="15.75">
      <c r="A77" s="35"/>
      <c r="B77" s="2" t="s">
        <v>15</v>
      </c>
      <c r="C77" s="2" t="s">
        <v>179</v>
      </c>
      <c r="D77" s="70"/>
      <c r="E77" s="237">
        <v>39319171</v>
      </c>
      <c r="F77" s="200">
        <v>51770140</v>
      </c>
      <c r="G77" s="236">
        <v>91089311</v>
      </c>
    </row>
    <row r="78" spans="1:7" ht="15.75">
      <c r="A78" s="35"/>
      <c r="B78" s="36" t="s">
        <v>180</v>
      </c>
      <c r="C78" s="36" t="s">
        <v>181</v>
      </c>
      <c r="D78" s="70"/>
      <c r="E78" s="238">
        <v>4418534</v>
      </c>
      <c r="F78" s="202">
        <v>0</v>
      </c>
      <c r="G78" s="235">
        <v>4418534</v>
      </c>
    </row>
    <row r="79" spans="1:7" ht="15.75">
      <c r="A79" s="35"/>
      <c r="B79" s="36" t="s">
        <v>182</v>
      </c>
      <c r="C79" s="36" t="s">
        <v>183</v>
      </c>
      <c r="D79" s="70"/>
      <c r="E79" s="238">
        <v>13175925</v>
      </c>
      <c r="F79" s="202">
        <v>19060399</v>
      </c>
      <c r="G79" s="235">
        <v>32236324</v>
      </c>
    </row>
    <row r="80" spans="1:7" ht="15.75">
      <c r="A80" s="35"/>
      <c r="B80" s="36" t="s">
        <v>184</v>
      </c>
      <c r="C80" s="36" t="s">
        <v>185</v>
      </c>
      <c r="D80" s="70"/>
      <c r="E80" s="238">
        <v>18424702</v>
      </c>
      <c r="F80" s="202">
        <v>6416731</v>
      </c>
      <c r="G80" s="235">
        <v>24841433</v>
      </c>
    </row>
    <row r="81" spans="1:7" ht="15.75">
      <c r="A81" s="35"/>
      <c r="B81" s="36" t="s">
        <v>186</v>
      </c>
      <c r="C81" s="36" t="s">
        <v>187</v>
      </c>
      <c r="D81" s="70"/>
      <c r="E81" s="238">
        <v>3077834</v>
      </c>
      <c r="F81" s="202">
        <v>1339496</v>
      </c>
      <c r="G81" s="235">
        <v>4417330</v>
      </c>
    </row>
    <row r="82" spans="1:7" ht="15.75">
      <c r="A82" s="35"/>
      <c r="B82" s="36" t="s">
        <v>188</v>
      </c>
      <c r="C82" s="36" t="s">
        <v>189</v>
      </c>
      <c r="D82" s="70"/>
      <c r="E82" s="238">
        <v>147969</v>
      </c>
      <c r="F82" s="202">
        <v>21602902</v>
      </c>
      <c r="G82" s="235">
        <v>21750871</v>
      </c>
    </row>
    <row r="83" spans="1:7" ht="15.75">
      <c r="A83" s="35"/>
      <c r="B83" s="36" t="s">
        <v>190</v>
      </c>
      <c r="C83" s="36" t="s">
        <v>191</v>
      </c>
      <c r="D83" s="70"/>
      <c r="E83" s="238">
        <v>0</v>
      </c>
      <c r="F83" s="202">
        <v>146369</v>
      </c>
      <c r="G83" s="235">
        <v>146369</v>
      </c>
    </row>
    <row r="84" spans="1:7" ht="15.75">
      <c r="A84" s="35"/>
      <c r="B84" s="36" t="s">
        <v>192</v>
      </c>
      <c r="C84" s="36" t="s">
        <v>193</v>
      </c>
      <c r="D84" s="70"/>
      <c r="E84" s="238">
        <v>74207</v>
      </c>
      <c r="F84" s="202">
        <v>3204243</v>
      </c>
      <c r="G84" s="235">
        <v>3278450</v>
      </c>
    </row>
    <row r="85" spans="1:7" ht="15.75">
      <c r="A85" s="35"/>
      <c r="B85" s="36" t="s">
        <v>194</v>
      </c>
      <c r="C85" s="36" t="s">
        <v>195</v>
      </c>
      <c r="D85" s="70"/>
      <c r="E85" s="238">
        <v>0</v>
      </c>
      <c r="F85" s="202">
        <v>0</v>
      </c>
      <c r="G85" s="235">
        <v>0</v>
      </c>
    </row>
    <row r="86" spans="1:7" ht="15.75">
      <c r="A86" s="35"/>
      <c r="B86" s="2" t="s">
        <v>14</v>
      </c>
      <c r="C86" s="2" t="s">
        <v>196</v>
      </c>
      <c r="D86" s="70"/>
      <c r="E86" s="237">
        <v>673674342</v>
      </c>
      <c r="F86" s="200">
        <v>791737883</v>
      </c>
      <c r="G86" s="236">
        <v>1465412225</v>
      </c>
    </row>
    <row r="87" spans="1:7" ht="15.75">
      <c r="A87" s="35"/>
      <c r="B87" s="78" t="s">
        <v>197</v>
      </c>
      <c r="C87" s="36" t="s">
        <v>198</v>
      </c>
      <c r="D87" s="70"/>
      <c r="E87" s="238">
        <v>2389077</v>
      </c>
      <c r="F87" s="202">
        <v>80727</v>
      </c>
      <c r="G87" s="235">
        <v>2469804</v>
      </c>
    </row>
    <row r="88" spans="1:7" ht="15.75">
      <c r="A88" s="35"/>
      <c r="B88" s="36" t="s">
        <v>199</v>
      </c>
      <c r="C88" s="36" t="s">
        <v>200</v>
      </c>
      <c r="D88" s="70"/>
      <c r="E88" s="238">
        <v>27369899</v>
      </c>
      <c r="F88" s="202">
        <v>12963698</v>
      </c>
      <c r="G88" s="235">
        <v>40333597</v>
      </c>
    </row>
    <row r="89" spans="1:7" ht="15.75">
      <c r="A89" s="35"/>
      <c r="B89" s="78" t="s">
        <v>201</v>
      </c>
      <c r="C89" s="36" t="s">
        <v>202</v>
      </c>
      <c r="D89" s="70"/>
      <c r="E89" s="238">
        <v>5754</v>
      </c>
      <c r="F89" s="202">
        <v>0</v>
      </c>
      <c r="G89" s="235">
        <v>5754</v>
      </c>
    </row>
    <row r="90" spans="1:7" ht="15.75">
      <c r="A90" s="35"/>
      <c r="B90" s="36" t="s">
        <v>203</v>
      </c>
      <c r="C90" s="36" t="s">
        <v>204</v>
      </c>
      <c r="D90" s="70"/>
      <c r="E90" s="238">
        <v>0</v>
      </c>
      <c r="F90" s="202">
        <v>0</v>
      </c>
      <c r="G90" s="235">
        <v>0</v>
      </c>
    </row>
    <row r="91" spans="1:7" ht="15.75">
      <c r="A91" s="35"/>
      <c r="B91" s="88" t="s">
        <v>205</v>
      </c>
      <c r="C91" s="36" t="s">
        <v>206</v>
      </c>
      <c r="D91" s="70"/>
      <c r="E91" s="238">
        <v>167326929</v>
      </c>
      <c r="F91" s="202">
        <v>156177139</v>
      </c>
      <c r="G91" s="235">
        <v>323504068</v>
      </c>
    </row>
    <row r="92" spans="1:7" ht="15.75">
      <c r="A92" s="35"/>
      <c r="B92" s="36" t="s">
        <v>207</v>
      </c>
      <c r="C92" s="36" t="s">
        <v>208</v>
      </c>
      <c r="D92" s="70"/>
      <c r="E92" s="238">
        <v>476582683</v>
      </c>
      <c r="F92" s="202">
        <v>622516218</v>
      </c>
      <c r="G92" s="235">
        <v>1099098901</v>
      </c>
    </row>
    <row r="93" spans="1:7" ht="15.75">
      <c r="A93" s="35"/>
      <c r="B93" s="36" t="s">
        <v>209</v>
      </c>
      <c r="C93" s="36" t="s">
        <v>210</v>
      </c>
      <c r="D93" s="70"/>
      <c r="E93" s="238">
        <v>0</v>
      </c>
      <c r="F93" s="202">
        <v>101</v>
      </c>
      <c r="G93" s="235">
        <v>101</v>
      </c>
    </row>
    <row r="94" spans="1:7" ht="15.75">
      <c r="A94" s="35"/>
      <c r="B94" s="2" t="s">
        <v>19</v>
      </c>
      <c r="C94" s="12" t="s">
        <v>211</v>
      </c>
      <c r="D94" s="70"/>
      <c r="E94" s="238">
        <v>0</v>
      </c>
      <c r="F94" s="202">
        <v>0</v>
      </c>
      <c r="G94" s="235">
        <v>0</v>
      </c>
    </row>
    <row r="95" spans="1:7" ht="15.75">
      <c r="A95" s="35"/>
      <c r="B95" s="36"/>
      <c r="C95" s="9"/>
      <c r="D95" s="70"/>
      <c r="E95" s="238"/>
      <c r="F95" s="202"/>
      <c r="G95" s="235"/>
    </row>
    <row r="96" spans="1:7" ht="15.75">
      <c r="A96" s="46"/>
      <c r="B96" s="47"/>
      <c r="C96" s="160" t="s">
        <v>212</v>
      </c>
      <c r="D96" s="94"/>
      <c r="E96" s="241">
        <v>886664330</v>
      </c>
      <c r="F96" s="242">
        <v>1226156676</v>
      </c>
      <c r="G96" s="366">
        <v>2112821006</v>
      </c>
    </row>
    <row r="98" ht="15.75">
      <c r="A98" s="165" t="s">
        <v>392</v>
      </c>
    </row>
  </sheetData>
  <sheetProtection/>
  <mergeCells count="5">
    <mergeCell ref="E5:G6"/>
    <mergeCell ref="A2:G2"/>
    <mergeCell ref="A3:G3"/>
    <mergeCell ref="E8:G8"/>
    <mergeCell ref="E7:G7"/>
  </mergeCells>
  <conditionalFormatting sqref="E7:G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2" customWidth="1"/>
    <col min="2" max="2" width="10.00390625" style="72" customWidth="1"/>
    <col min="3" max="3" width="93.7109375" style="72" customWidth="1"/>
    <col min="4" max="4" width="9.28125" style="72" customWidth="1"/>
    <col min="5" max="6" width="19.140625" style="72" customWidth="1"/>
    <col min="7" max="16384" width="9.140625" style="72" customWidth="1"/>
  </cols>
  <sheetData>
    <row r="1" spans="1:6" ht="9.75" customHeight="1">
      <c r="A1" s="333"/>
      <c r="B1" s="334"/>
      <c r="C1" s="334"/>
      <c r="D1" s="334"/>
      <c r="E1" s="334"/>
      <c r="F1" s="385"/>
    </row>
    <row r="2" spans="1:6" s="248" customFormat="1" ht="30" customHeight="1">
      <c r="A2" s="332" t="s">
        <v>395</v>
      </c>
      <c r="B2" s="313"/>
      <c r="C2" s="313"/>
      <c r="D2" s="313"/>
      <c r="E2" s="313"/>
      <c r="F2" s="386"/>
    </row>
    <row r="3" spans="1:6" s="248" customFormat="1" ht="30" customHeight="1">
      <c r="A3" s="382" t="s">
        <v>566</v>
      </c>
      <c r="B3" s="383"/>
      <c r="C3" s="383"/>
      <c r="D3" s="383"/>
      <c r="E3" s="383"/>
      <c r="F3" s="386"/>
    </row>
    <row r="4" spans="1:6" ht="9.75" customHeight="1">
      <c r="A4" s="311"/>
      <c r="B4" s="312"/>
      <c r="C4" s="312"/>
      <c r="D4" s="312"/>
      <c r="E4" s="312"/>
      <c r="F4" s="387"/>
    </row>
    <row r="5" spans="1:6" ht="15.75" customHeight="1">
      <c r="A5" s="71"/>
      <c r="B5" s="50"/>
      <c r="C5" s="310"/>
      <c r="D5" s="314"/>
      <c r="E5" s="453" t="s">
        <v>398</v>
      </c>
      <c r="F5" s="454"/>
    </row>
    <row r="6" spans="1:6" ht="15.75">
      <c r="A6" s="35"/>
      <c r="B6" s="36"/>
      <c r="C6" s="17"/>
      <c r="D6" s="315"/>
      <c r="E6" s="455"/>
      <c r="F6" s="456"/>
    </row>
    <row r="7" spans="1:10" ht="15.75">
      <c r="A7" s="35"/>
      <c r="B7" s="2"/>
      <c r="C7" s="73" t="s">
        <v>77</v>
      </c>
      <c r="D7" s="316" t="s">
        <v>75</v>
      </c>
      <c r="E7" s="319" t="s">
        <v>0</v>
      </c>
      <c r="F7" s="388" t="s">
        <v>0</v>
      </c>
      <c r="J7"/>
    </row>
    <row r="8" spans="1:6" ht="15.75">
      <c r="A8" s="35"/>
      <c r="B8" s="36"/>
      <c r="C8" s="67"/>
      <c r="D8" s="317"/>
      <c r="E8" s="320">
        <v>43101</v>
      </c>
      <c r="F8" s="389">
        <v>43282</v>
      </c>
    </row>
    <row r="9" spans="1:6" ht="15.75">
      <c r="A9" s="46"/>
      <c r="B9" s="47"/>
      <c r="C9" s="301"/>
      <c r="D9" s="318"/>
      <c r="E9" s="321">
        <f>+v!E8</f>
        <v>43373</v>
      </c>
      <c r="F9" s="390">
        <f>+E9</f>
        <v>43373</v>
      </c>
    </row>
    <row r="10" spans="1:9" s="75" customFormat="1" ht="15.75">
      <c r="A10" s="1"/>
      <c r="B10" s="2" t="s">
        <v>12</v>
      </c>
      <c r="C10" s="73" t="s">
        <v>74</v>
      </c>
      <c r="D10" s="417" t="s">
        <v>601</v>
      </c>
      <c r="E10" s="200">
        <v>26103011</v>
      </c>
      <c r="F10" s="201">
        <v>10534720</v>
      </c>
      <c r="I10" s="322"/>
    </row>
    <row r="11" spans="1:9" ht="15.75">
      <c r="A11" s="66"/>
      <c r="B11" s="3" t="s">
        <v>35</v>
      </c>
      <c r="C11" s="17" t="s">
        <v>10</v>
      </c>
      <c r="D11" s="418"/>
      <c r="E11" s="202">
        <v>21198363</v>
      </c>
      <c r="F11" s="203">
        <v>8267874</v>
      </c>
      <c r="I11" s="322"/>
    </row>
    <row r="12" spans="1:9" ht="15.75">
      <c r="A12" s="66"/>
      <c r="B12" s="3" t="s">
        <v>34</v>
      </c>
      <c r="C12" s="17" t="s">
        <v>91</v>
      </c>
      <c r="D12" s="418"/>
      <c r="E12" s="202">
        <v>237675</v>
      </c>
      <c r="F12" s="203">
        <v>80325</v>
      </c>
      <c r="I12" s="322"/>
    </row>
    <row r="13" spans="1:9" ht="15.75">
      <c r="A13" s="66"/>
      <c r="B13" s="3" t="s">
        <v>36</v>
      </c>
      <c r="C13" s="17" t="s">
        <v>348</v>
      </c>
      <c r="D13" s="418"/>
      <c r="E13" s="202">
        <v>306467</v>
      </c>
      <c r="F13" s="203">
        <v>145102</v>
      </c>
      <c r="I13" s="322"/>
    </row>
    <row r="14" spans="1:9" ht="15.75">
      <c r="A14" s="66"/>
      <c r="B14" s="3" t="s">
        <v>37</v>
      </c>
      <c r="C14" s="17" t="s">
        <v>347</v>
      </c>
      <c r="D14" s="418"/>
      <c r="E14" s="202">
        <v>16539</v>
      </c>
      <c r="F14" s="203">
        <v>9531</v>
      </c>
      <c r="I14" s="322"/>
    </row>
    <row r="15" spans="1:9" ht="15.75">
      <c r="A15" s="66"/>
      <c r="B15" s="3" t="s">
        <v>52</v>
      </c>
      <c r="C15" s="17" t="s">
        <v>90</v>
      </c>
      <c r="D15" s="418"/>
      <c r="E15" s="202">
        <v>4111374</v>
      </c>
      <c r="F15" s="203">
        <v>1945892</v>
      </c>
      <c r="I15" s="322"/>
    </row>
    <row r="16" spans="1:9" ht="15.75">
      <c r="A16" s="66"/>
      <c r="B16" s="3" t="s">
        <v>349</v>
      </c>
      <c r="C16" s="17" t="s">
        <v>426</v>
      </c>
      <c r="D16" s="418"/>
      <c r="E16" s="202">
        <v>42784</v>
      </c>
      <c r="F16" s="203">
        <v>18504</v>
      </c>
      <c r="I16" s="322"/>
    </row>
    <row r="17" spans="1:9" ht="15.75">
      <c r="A17" s="66"/>
      <c r="B17" s="3" t="s">
        <v>350</v>
      </c>
      <c r="C17" s="17" t="s">
        <v>479</v>
      </c>
      <c r="D17" s="418"/>
      <c r="E17" s="202">
        <v>2166225</v>
      </c>
      <c r="F17" s="203">
        <v>1014299</v>
      </c>
      <c r="I17" s="322"/>
    </row>
    <row r="18" spans="1:9" ht="15.75">
      <c r="A18" s="66"/>
      <c r="B18" s="3" t="s">
        <v>351</v>
      </c>
      <c r="C18" s="17" t="s">
        <v>480</v>
      </c>
      <c r="D18" s="418"/>
      <c r="E18" s="202">
        <v>1902365</v>
      </c>
      <c r="F18" s="203">
        <v>913089</v>
      </c>
      <c r="I18" s="322"/>
    </row>
    <row r="19" spans="1:9" ht="15.75">
      <c r="A19" s="66"/>
      <c r="B19" s="3" t="s">
        <v>352</v>
      </c>
      <c r="C19" s="17" t="s">
        <v>288</v>
      </c>
      <c r="D19" s="418"/>
      <c r="E19" s="202">
        <v>0</v>
      </c>
      <c r="F19" s="203">
        <v>0</v>
      </c>
      <c r="I19" s="322"/>
    </row>
    <row r="20" spans="1:9" ht="15.75">
      <c r="A20" s="66"/>
      <c r="B20" s="3" t="s">
        <v>353</v>
      </c>
      <c r="C20" s="17" t="s">
        <v>71</v>
      </c>
      <c r="D20" s="418"/>
      <c r="E20" s="202">
        <v>232593</v>
      </c>
      <c r="F20" s="203">
        <v>85996</v>
      </c>
      <c r="I20" s="322"/>
    </row>
    <row r="21" spans="1:9" ht="15.75">
      <c r="A21" s="66"/>
      <c r="B21" s="45" t="s">
        <v>17</v>
      </c>
      <c r="C21" s="19" t="s">
        <v>544</v>
      </c>
      <c r="D21" s="417" t="s">
        <v>602</v>
      </c>
      <c r="E21" s="347">
        <v>13350070</v>
      </c>
      <c r="F21" s="391">
        <v>5687981</v>
      </c>
      <c r="I21" s="322"/>
    </row>
    <row r="22" spans="1:9" s="75" customFormat="1" ht="15.75">
      <c r="A22" s="1"/>
      <c r="B22" s="37" t="s">
        <v>38</v>
      </c>
      <c r="C22" s="76" t="s">
        <v>11</v>
      </c>
      <c r="D22" s="417"/>
      <c r="E22" s="202">
        <v>9373267</v>
      </c>
      <c r="F22" s="392">
        <v>4051242</v>
      </c>
      <c r="I22" s="322"/>
    </row>
    <row r="23" spans="1:9" ht="15.75">
      <c r="A23" s="66"/>
      <c r="B23" s="3" t="s">
        <v>39</v>
      </c>
      <c r="C23" s="17" t="s">
        <v>355</v>
      </c>
      <c r="D23" s="418"/>
      <c r="E23" s="202">
        <v>1333395</v>
      </c>
      <c r="F23" s="235">
        <v>570340</v>
      </c>
      <c r="I23" s="322"/>
    </row>
    <row r="24" spans="1:9" ht="15.75">
      <c r="A24" s="66"/>
      <c r="B24" s="3" t="s">
        <v>40</v>
      </c>
      <c r="C24" s="76" t="s">
        <v>354</v>
      </c>
      <c r="D24" s="417"/>
      <c r="E24" s="204">
        <v>946165</v>
      </c>
      <c r="F24" s="393">
        <v>418062</v>
      </c>
      <c r="I24" s="322"/>
    </row>
    <row r="25" spans="1:9" ht="15.75">
      <c r="A25" s="66"/>
      <c r="B25" s="3" t="s">
        <v>65</v>
      </c>
      <c r="C25" s="18" t="s">
        <v>101</v>
      </c>
      <c r="D25" s="417"/>
      <c r="E25" s="204">
        <v>1646185</v>
      </c>
      <c r="F25" s="393">
        <v>644236</v>
      </c>
      <c r="I25" s="322"/>
    </row>
    <row r="26" spans="1:9" ht="15.75">
      <c r="A26" s="66"/>
      <c r="B26" s="3" t="s">
        <v>66</v>
      </c>
      <c r="C26" s="17" t="s">
        <v>72</v>
      </c>
      <c r="D26" s="418"/>
      <c r="E26" s="202">
        <v>51058</v>
      </c>
      <c r="F26" s="235">
        <v>4101</v>
      </c>
      <c r="I26" s="322"/>
    </row>
    <row r="27" spans="1:9" ht="15.75">
      <c r="A27" s="66"/>
      <c r="B27" s="45" t="s">
        <v>16</v>
      </c>
      <c r="C27" s="19" t="s">
        <v>388</v>
      </c>
      <c r="D27" s="417"/>
      <c r="E27" s="347">
        <v>12752941</v>
      </c>
      <c r="F27" s="394">
        <v>4846739</v>
      </c>
      <c r="I27" s="322"/>
    </row>
    <row r="28" spans="1:9" s="75" customFormat="1" ht="15.75">
      <c r="A28" s="1"/>
      <c r="B28" s="2" t="s">
        <v>15</v>
      </c>
      <c r="C28" s="16" t="s">
        <v>389</v>
      </c>
      <c r="D28" s="417" t="s">
        <v>614</v>
      </c>
      <c r="E28" s="200">
        <v>3559175</v>
      </c>
      <c r="F28" s="236">
        <v>1256244</v>
      </c>
      <c r="I28" s="322"/>
    </row>
    <row r="29" spans="1:9" s="75" customFormat="1" ht="15.75">
      <c r="A29" s="1"/>
      <c r="B29" s="36" t="s">
        <v>53</v>
      </c>
      <c r="C29" s="18" t="s">
        <v>33</v>
      </c>
      <c r="D29" s="418"/>
      <c r="E29" s="202">
        <v>4726218</v>
      </c>
      <c r="F29" s="392">
        <v>1743535</v>
      </c>
      <c r="I29" s="322"/>
    </row>
    <row r="30" spans="1:9" ht="15.75">
      <c r="A30" s="66"/>
      <c r="B30" s="3" t="s">
        <v>67</v>
      </c>
      <c r="C30" s="17" t="s">
        <v>73</v>
      </c>
      <c r="D30" s="418"/>
      <c r="E30" s="202">
        <v>380383</v>
      </c>
      <c r="F30" s="235">
        <v>147860</v>
      </c>
      <c r="I30" s="322"/>
    </row>
    <row r="31" spans="1:9" ht="15.75">
      <c r="A31" s="66"/>
      <c r="B31" s="3" t="s">
        <v>68</v>
      </c>
      <c r="C31" s="17" t="s">
        <v>1</v>
      </c>
      <c r="D31" s="418"/>
      <c r="E31" s="202">
        <v>4345835</v>
      </c>
      <c r="F31" s="235">
        <v>1595675</v>
      </c>
      <c r="I31" s="322"/>
    </row>
    <row r="32" spans="1:9" ht="15.75">
      <c r="A32" s="66"/>
      <c r="B32" s="3" t="s">
        <v>54</v>
      </c>
      <c r="C32" s="17" t="s">
        <v>545</v>
      </c>
      <c r="D32" s="418"/>
      <c r="E32" s="202">
        <v>1167043</v>
      </c>
      <c r="F32" s="235">
        <v>487291</v>
      </c>
      <c r="I32" s="322"/>
    </row>
    <row r="33" spans="1:9" ht="15.75">
      <c r="A33" s="66"/>
      <c r="B33" s="3" t="s">
        <v>55</v>
      </c>
      <c r="C33" s="17" t="s">
        <v>381</v>
      </c>
      <c r="D33" s="418"/>
      <c r="E33" s="202">
        <v>1570</v>
      </c>
      <c r="F33" s="235">
        <v>96</v>
      </c>
      <c r="I33" s="322"/>
    </row>
    <row r="34" spans="1:9" ht="15.75">
      <c r="A34" s="66"/>
      <c r="B34" s="3" t="s">
        <v>56</v>
      </c>
      <c r="C34" s="18" t="s">
        <v>1</v>
      </c>
      <c r="D34" s="418"/>
      <c r="E34" s="202">
        <v>1165473</v>
      </c>
      <c r="F34" s="235">
        <v>487195</v>
      </c>
      <c r="I34" s="322"/>
    </row>
    <row r="35" spans="1:9" ht="15.75">
      <c r="A35" s="66"/>
      <c r="B35" s="45" t="s">
        <v>14</v>
      </c>
      <c r="C35" s="73" t="s">
        <v>481</v>
      </c>
      <c r="D35" s="418"/>
      <c r="E35" s="200">
        <v>2157357</v>
      </c>
      <c r="F35" s="395">
        <v>708220</v>
      </c>
      <c r="I35" s="322"/>
    </row>
    <row r="36" spans="1:9" s="75" customFormat="1" ht="15.75">
      <c r="A36" s="1"/>
      <c r="B36" s="2" t="s">
        <v>482</v>
      </c>
      <c r="C36" s="16" t="s">
        <v>31</v>
      </c>
      <c r="D36" s="417" t="s">
        <v>603</v>
      </c>
      <c r="E36" s="200">
        <v>3358</v>
      </c>
      <c r="F36" s="236">
        <v>371</v>
      </c>
      <c r="I36" s="322"/>
    </row>
    <row r="37" spans="1:9" s="75" customFormat="1" ht="15.75">
      <c r="A37" s="1"/>
      <c r="B37" s="2" t="s">
        <v>18</v>
      </c>
      <c r="C37" s="16" t="s">
        <v>483</v>
      </c>
      <c r="D37" s="417" t="s">
        <v>604</v>
      </c>
      <c r="E37" s="200">
        <v>616855</v>
      </c>
      <c r="F37" s="236">
        <v>1033084</v>
      </c>
      <c r="I37" s="322"/>
    </row>
    <row r="38" spans="1:9" ht="15.75">
      <c r="A38" s="66"/>
      <c r="B38" s="3" t="s">
        <v>451</v>
      </c>
      <c r="C38" s="17" t="s">
        <v>343</v>
      </c>
      <c r="D38" s="418"/>
      <c r="E38" s="202">
        <v>1001924</v>
      </c>
      <c r="F38" s="235">
        <v>267548</v>
      </c>
      <c r="I38" s="322"/>
    </row>
    <row r="39" spans="1:9" ht="15.75">
      <c r="A39" s="66"/>
      <c r="B39" s="3" t="s">
        <v>453</v>
      </c>
      <c r="C39" s="17" t="s">
        <v>399</v>
      </c>
      <c r="D39" s="418"/>
      <c r="E39" s="202">
        <v>2938353</v>
      </c>
      <c r="F39" s="235">
        <v>2710572</v>
      </c>
      <c r="I39" s="322"/>
    </row>
    <row r="40" spans="1:9" ht="15.75">
      <c r="A40" s="66"/>
      <c r="B40" s="3" t="s">
        <v>484</v>
      </c>
      <c r="C40" s="17" t="s">
        <v>344</v>
      </c>
      <c r="D40" s="418"/>
      <c r="E40" s="202">
        <v>-3323422</v>
      </c>
      <c r="F40" s="235">
        <v>-1945036</v>
      </c>
      <c r="I40" s="322"/>
    </row>
    <row r="41" spans="1:9" s="75" customFormat="1" ht="15.75">
      <c r="A41" s="1"/>
      <c r="B41" s="2" t="s">
        <v>20</v>
      </c>
      <c r="C41" s="16" t="s">
        <v>32</v>
      </c>
      <c r="D41" s="417" t="s">
        <v>605</v>
      </c>
      <c r="E41" s="200">
        <v>1801363</v>
      </c>
      <c r="F41" s="236">
        <v>370946</v>
      </c>
      <c r="I41" s="322"/>
    </row>
    <row r="42" spans="1:9" s="75" customFormat="1" ht="15.75">
      <c r="A42" s="1"/>
      <c r="B42" s="2" t="s">
        <v>21</v>
      </c>
      <c r="C42" s="16" t="s">
        <v>485</v>
      </c>
      <c r="D42" s="418"/>
      <c r="E42" s="200">
        <v>16576335</v>
      </c>
      <c r="F42" s="236">
        <v>6799164</v>
      </c>
      <c r="I42" s="322"/>
    </row>
    <row r="43" spans="1:9" s="75" customFormat="1" ht="15.75">
      <c r="A43" s="1"/>
      <c r="B43" s="2" t="s">
        <v>22</v>
      </c>
      <c r="C43" s="16" t="s">
        <v>486</v>
      </c>
      <c r="D43" s="417" t="s">
        <v>606</v>
      </c>
      <c r="E43" s="200">
        <v>7025021</v>
      </c>
      <c r="F43" s="236">
        <v>3723071</v>
      </c>
      <c r="I43" s="322"/>
    </row>
    <row r="44" spans="1:9" s="75" customFormat="1" ht="15.75">
      <c r="A44" s="1"/>
      <c r="B44" s="2" t="s">
        <v>23</v>
      </c>
      <c r="C44" s="16" t="s">
        <v>298</v>
      </c>
      <c r="D44" s="417" t="s">
        <v>607</v>
      </c>
      <c r="E44" s="200">
        <v>3123485</v>
      </c>
      <c r="F44" s="236">
        <v>1058827</v>
      </c>
      <c r="I44" s="322"/>
    </row>
    <row r="45" spans="1:9" s="75" customFormat="1" ht="15.75">
      <c r="A45" s="1"/>
      <c r="B45" s="2" t="s">
        <v>24</v>
      </c>
      <c r="C45" s="16" t="s">
        <v>487</v>
      </c>
      <c r="D45" s="418"/>
      <c r="E45" s="200">
        <v>6427829</v>
      </c>
      <c r="F45" s="236">
        <v>2017266</v>
      </c>
      <c r="I45" s="322"/>
    </row>
    <row r="46" spans="1:9" s="75" customFormat="1" ht="15.75">
      <c r="A46" s="1"/>
      <c r="B46" s="197" t="s">
        <v>25</v>
      </c>
      <c r="C46" s="198" t="s">
        <v>394</v>
      </c>
      <c r="D46" s="419"/>
      <c r="E46" s="200">
        <v>0</v>
      </c>
      <c r="F46" s="236">
        <v>0</v>
      </c>
      <c r="I46" s="322"/>
    </row>
    <row r="47" spans="1:9" s="75" customFormat="1" ht="15.75">
      <c r="A47" s="1"/>
      <c r="B47" s="197" t="s">
        <v>26</v>
      </c>
      <c r="C47" s="199" t="s">
        <v>291</v>
      </c>
      <c r="D47" s="417"/>
      <c r="E47" s="200">
        <v>707166</v>
      </c>
      <c r="F47" s="236">
        <v>249680</v>
      </c>
      <c r="I47" s="322"/>
    </row>
    <row r="48" spans="1:9" s="75" customFormat="1" ht="15.75">
      <c r="A48" s="1"/>
      <c r="B48" s="2" t="s">
        <v>27</v>
      </c>
      <c r="C48" s="16" t="s">
        <v>102</v>
      </c>
      <c r="D48" s="417"/>
      <c r="E48" s="200">
        <v>0</v>
      </c>
      <c r="F48" s="236">
        <v>0</v>
      </c>
      <c r="I48" s="322"/>
    </row>
    <row r="49" spans="1:9" s="75" customFormat="1" ht="15.75">
      <c r="A49" s="1"/>
      <c r="B49" s="2" t="s">
        <v>28</v>
      </c>
      <c r="C49" s="16" t="s">
        <v>546</v>
      </c>
      <c r="D49" s="417" t="s">
        <v>608</v>
      </c>
      <c r="E49" s="200">
        <v>7134995</v>
      </c>
      <c r="F49" s="236">
        <v>2266946</v>
      </c>
      <c r="I49" s="322"/>
    </row>
    <row r="50" spans="1:9" s="75" customFormat="1" ht="15.75">
      <c r="A50" s="1"/>
      <c r="B50" s="45" t="s">
        <v>29</v>
      </c>
      <c r="C50" s="16" t="s">
        <v>361</v>
      </c>
      <c r="D50" s="417" t="s">
        <v>609</v>
      </c>
      <c r="E50" s="200">
        <v>1558660</v>
      </c>
      <c r="F50" s="236">
        <v>594177</v>
      </c>
      <c r="I50" s="322"/>
    </row>
    <row r="51" spans="1:9" s="75" customFormat="1" ht="15.75">
      <c r="A51" s="1"/>
      <c r="B51" s="78" t="s">
        <v>49</v>
      </c>
      <c r="C51" s="18" t="s">
        <v>103</v>
      </c>
      <c r="D51" s="417"/>
      <c r="E51" s="202">
        <v>1464507</v>
      </c>
      <c r="F51" s="235">
        <v>570820</v>
      </c>
      <c r="I51" s="322"/>
    </row>
    <row r="52" spans="1:9" s="75" customFormat="1" ht="15.75">
      <c r="A52" s="1"/>
      <c r="B52" s="78" t="s">
        <v>50</v>
      </c>
      <c r="C52" s="102" t="s">
        <v>488</v>
      </c>
      <c r="D52" s="417"/>
      <c r="E52" s="202">
        <v>769020</v>
      </c>
      <c r="F52" s="235">
        <v>377488</v>
      </c>
      <c r="I52" s="322"/>
    </row>
    <row r="53" spans="1:9" s="75" customFormat="1" ht="15.75">
      <c r="A53" s="1"/>
      <c r="B53" s="36" t="s">
        <v>489</v>
      </c>
      <c r="C53" s="18" t="s">
        <v>490</v>
      </c>
      <c r="D53" s="417"/>
      <c r="E53" s="202">
        <v>-674867</v>
      </c>
      <c r="F53" s="392">
        <v>-354131</v>
      </c>
      <c r="I53" s="322"/>
    </row>
    <row r="54" spans="1:9" s="75" customFormat="1" ht="15.75">
      <c r="A54" s="1"/>
      <c r="B54" s="2" t="s">
        <v>30</v>
      </c>
      <c r="C54" s="16" t="s">
        <v>491</v>
      </c>
      <c r="D54" s="417" t="s">
        <v>610</v>
      </c>
      <c r="E54" s="200">
        <v>5576335</v>
      </c>
      <c r="F54" s="236">
        <v>1672769</v>
      </c>
      <c r="I54" s="322"/>
    </row>
    <row r="55" spans="1:9" s="75" customFormat="1" ht="15.75">
      <c r="A55" s="1"/>
      <c r="B55" s="344" t="s">
        <v>369</v>
      </c>
      <c r="C55" s="348" t="s">
        <v>362</v>
      </c>
      <c r="D55" s="417"/>
      <c r="E55" s="200">
        <v>0</v>
      </c>
      <c r="F55" s="236">
        <v>0</v>
      </c>
      <c r="I55" s="322"/>
    </row>
    <row r="56" spans="1:9" s="75" customFormat="1" ht="15.75">
      <c r="A56" s="1"/>
      <c r="B56" s="101" t="s">
        <v>370</v>
      </c>
      <c r="C56" s="102" t="s">
        <v>363</v>
      </c>
      <c r="D56" s="417"/>
      <c r="E56" s="200">
        <v>0</v>
      </c>
      <c r="F56" s="236">
        <v>0</v>
      </c>
      <c r="I56" s="322"/>
    </row>
    <row r="57" spans="1:9" s="75" customFormat="1" ht="15.75">
      <c r="A57" s="1"/>
      <c r="B57" s="101" t="s">
        <v>371</v>
      </c>
      <c r="C57" s="102" t="s">
        <v>390</v>
      </c>
      <c r="D57" s="417"/>
      <c r="E57" s="200">
        <v>0</v>
      </c>
      <c r="F57" s="236">
        <v>0</v>
      </c>
      <c r="I57" s="322"/>
    </row>
    <row r="58" spans="1:9" s="75" customFormat="1" ht="15.75">
      <c r="A58" s="1"/>
      <c r="B58" s="36" t="s">
        <v>372</v>
      </c>
      <c r="C58" s="18" t="s">
        <v>364</v>
      </c>
      <c r="D58" s="417"/>
      <c r="E58" s="202">
        <v>0</v>
      </c>
      <c r="F58" s="236">
        <v>0</v>
      </c>
      <c r="I58" s="322"/>
    </row>
    <row r="59" spans="1:9" s="75" customFormat="1" ht="15.75">
      <c r="A59" s="1"/>
      <c r="B59" s="344" t="s">
        <v>373</v>
      </c>
      <c r="C59" s="348" t="s">
        <v>365</v>
      </c>
      <c r="D59" s="417"/>
      <c r="E59" s="200">
        <v>0</v>
      </c>
      <c r="F59" s="236">
        <v>0</v>
      </c>
      <c r="I59" s="322"/>
    </row>
    <row r="60" spans="1:9" s="75" customFormat="1" ht="15.75">
      <c r="A60" s="1"/>
      <c r="B60" s="101" t="s">
        <v>382</v>
      </c>
      <c r="C60" s="102" t="s">
        <v>366</v>
      </c>
      <c r="D60" s="417"/>
      <c r="E60" s="200">
        <v>0</v>
      </c>
      <c r="F60" s="236">
        <v>0</v>
      </c>
      <c r="I60" s="322"/>
    </row>
    <row r="61" spans="1:9" s="75" customFormat="1" ht="15.75">
      <c r="A61" s="1"/>
      <c r="B61" s="101" t="s">
        <v>383</v>
      </c>
      <c r="C61" s="102" t="s">
        <v>391</v>
      </c>
      <c r="D61" s="417"/>
      <c r="E61" s="200">
        <v>0</v>
      </c>
      <c r="F61" s="236">
        <v>0</v>
      </c>
      <c r="I61" s="322"/>
    </row>
    <row r="62" spans="1:9" s="75" customFormat="1" ht="15.75">
      <c r="A62" s="1"/>
      <c r="B62" s="36" t="s">
        <v>384</v>
      </c>
      <c r="C62" s="18" t="s">
        <v>367</v>
      </c>
      <c r="D62" s="417"/>
      <c r="E62" s="202">
        <v>0</v>
      </c>
      <c r="F62" s="236">
        <v>0</v>
      </c>
      <c r="I62" s="322"/>
    </row>
    <row r="63" spans="1:9" s="75" customFormat="1" ht="15.75">
      <c r="A63" s="1"/>
      <c r="B63" s="2" t="s">
        <v>374</v>
      </c>
      <c r="C63" s="16" t="s">
        <v>492</v>
      </c>
      <c r="D63" s="417" t="s">
        <v>608</v>
      </c>
      <c r="E63" s="200">
        <v>0</v>
      </c>
      <c r="F63" s="236">
        <v>0</v>
      </c>
      <c r="I63" s="322"/>
    </row>
    <row r="64" spans="1:9" s="75" customFormat="1" ht="15.75">
      <c r="A64" s="1"/>
      <c r="B64" s="344" t="s">
        <v>375</v>
      </c>
      <c r="C64" s="348" t="s">
        <v>368</v>
      </c>
      <c r="D64" s="417" t="s">
        <v>609</v>
      </c>
      <c r="E64" s="200">
        <v>0</v>
      </c>
      <c r="F64" s="236">
        <v>0</v>
      </c>
      <c r="I64" s="322"/>
    </row>
    <row r="65" spans="1:9" s="75" customFormat="1" ht="15.75">
      <c r="A65" s="1"/>
      <c r="B65" s="101" t="s">
        <v>493</v>
      </c>
      <c r="C65" s="102" t="s">
        <v>103</v>
      </c>
      <c r="D65" s="417"/>
      <c r="E65" s="200">
        <v>0</v>
      </c>
      <c r="F65" s="236">
        <v>0</v>
      </c>
      <c r="I65" s="322"/>
    </row>
    <row r="66" spans="1:9" s="75" customFormat="1" ht="15.75">
      <c r="A66" s="1"/>
      <c r="B66" s="36" t="s">
        <v>494</v>
      </c>
      <c r="C66" s="18" t="s">
        <v>488</v>
      </c>
      <c r="D66" s="417"/>
      <c r="E66" s="202">
        <v>0</v>
      </c>
      <c r="F66" s="236">
        <v>0</v>
      </c>
      <c r="I66" s="322"/>
    </row>
    <row r="67" spans="1:9" s="75" customFormat="1" ht="15.75">
      <c r="A67" s="1"/>
      <c r="B67" s="36" t="s">
        <v>495</v>
      </c>
      <c r="C67" s="18" t="s">
        <v>490</v>
      </c>
      <c r="D67" s="417"/>
      <c r="E67" s="202"/>
      <c r="F67" s="236">
        <v>0</v>
      </c>
      <c r="I67" s="322"/>
    </row>
    <row r="68" spans="1:9" s="75" customFormat="1" ht="15.75">
      <c r="A68" s="1"/>
      <c r="B68" s="344" t="s">
        <v>376</v>
      </c>
      <c r="C68" s="348" t="s">
        <v>496</v>
      </c>
      <c r="D68" s="417" t="s">
        <v>610</v>
      </c>
      <c r="E68" s="200">
        <v>0</v>
      </c>
      <c r="F68" s="236">
        <v>0</v>
      </c>
      <c r="I68" s="322"/>
    </row>
    <row r="69" spans="1:9" s="75" customFormat="1" ht="15.75">
      <c r="A69" s="1"/>
      <c r="B69" s="344" t="s">
        <v>497</v>
      </c>
      <c r="C69" s="348" t="s">
        <v>498</v>
      </c>
      <c r="D69" s="417" t="s">
        <v>611</v>
      </c>
      <c r="E69" s="200">
        <v>5576335</v>
      </c>
      <c r="F69" s="236">
        <v>1672769</v>
      </c>
      <c r="I69" s="322"/>
    </row>
    <row r="70" spans="1:9" s="75" customFormat="1" ht="15.75">
      <c r="A70" s="1"/>
      <c r="B70" s="101"/>
      <c r="C70" s="102"/>
      <c r="D70" s="74"/>
      <c r="E70" s="200"/>
      <c r="F70" s="236">
        <v>0</v>
      </c>
      <c r="I70" s="322"/>
    </row>
    <row r="71" spans="1:9" ht="18.75" customHeight="1">
      <c r="A71" s="77"/>
      <c r="B71" s="100"/>
      <c r="C71" s="381" t="s">
        <v>403</v>
      </c>
      <c r="D71" s="380"/>
      <c r="E71" s="335">
        <v>0.01328</v>
      </c>
      <c r="F71" s="396">
        <v>0.00398</v>
      </c>
      <c r="I71" s="322"/>
    </row>
    <row r="73" ht="15.75">
      <c r="A73" s="165" t="s">
        <v>392</v>
      </c>
    </row>
    <row r="76" ht="12.75">
      <c r="E76" s="330"/>
    </row>
    <row r="78" ht="12.75">
      <c r="E78" s="330"/>
    </row>
  </sheetData>
  <sheetProtection/>
  <mergeCells count="1">
    <mergeCell ref="E5:F6"/>
  </mergeCells>
  <conditionalFormatting sqref="E7:F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8" customWidth="1"/>
    <col min="2" max="2" width="6.00390625" style="208" bestFit="1" customWidth="1"/>
    <col min="3" max="3" width="124.00390625" style="208" customWidth="1"/>
    <col min="4" max="4" width="24.57421875" style="208" customWidth="1"/>
    <col min="5" max="5" width="9.140625" style="208" customWidth="1"/>
    <col min="6" max="6" width="10.28125" style="208" bestFit="1" customWidth="1"/>
    <col min="7" max="16384" width="9.140625" style="208" customWidth="1"/>
  </cols>
  <sheetData>
    <row r="1" spans="1:5" ht="9.75" customHeight="1">
      <c r="A1" s="205"/>
      <c r="B1" s="206"/>
      <c r="C1" s="206"/>
      <c r="D1" s="397"/>
      <c r="E1" s="207"/>
    </row>
    <row r="2" spans="1:5" s="250" customFormat="1" ht="30" customHeight="1">
      <c r="A2" s="457" t="s">
        <v>395</v>
      </c>
      <c r="B2" s="458"/>
      <c r="C2" s="458"/>
      <c r="D2" s="459"/>
      <c r="E2" s="249"/>
    </row>
    <row r="3" spans="1:5" s="252" customFormat="1" ht="30" customHeight="1">
      <c r="A3" s="460" t="s">
        <v>567</v>
      </c>
      <c r="B3" s="461"/>
      <c r="C3" s="461"/>
      <c r="D3" s="462"/>
      <c r="E3" s="251"/>
    </row>
    <row r="4" spans="1:5" ht="9.75" customHeight="1">
      <c r="A4" s="209"/>
      <c r="B4" s="210"/>
      <c r="C4" s="210"/>
      <c r="D4" s="398"/>
      <c r="E4" s="210"/>
    </row>
    <row r="5" spans="1:5" ht="21" customHeight="1">
      <c r="A5" s="211"/>
      <c r="B5" s="212"/>
      <c r="C5" s="212"/>
      <c r="D5" s="399" t="s">
        <v>398</v>
      </c>
      <c r="E5" s="210"/>
    </row>
    <row r="6" spans="1:5" ht="15.75">
      <c r="A6" s="209"/>
      <c r="B6" s="213"/>
      <c r="C6" s="214"/>
      <c r="D6" s="400" t="s">
        <v>0</v>
      </c>
      <c r="E6" s="210"/>
    </row>
    <row r="7" spans="1:5" ht="15.75">
      <c r="A7" s="209"/>
      <c r="B7" s="210"/>
      <c r="C7" s="215"/>
      <c r="D7" s="401">
        <v>43101</v>
      </c>
      <c r="E7" s="210"/>
    </row>
    <row r="8" spans="1:5" ht="18" customHeight="1">
      <c r="A8" s="216"/>
      <c r="B8" s="217"/>
      <c r="C8" s="218"/>
      <c r="D8" s="402">
        <f>+v!E8</f>
        <v>43373</v>
      </c>
      <c r="E8" s="210"/>
    </row>
    <row r="9" spans="1:5" ht="15.75">
      <c r="A9" s="209"/>
      <c r="B9" s="219" t="s">
        <v>12</v>
      </c>
      <c r="C9" s="220" t="s">
        <v>499</v>
      </c>
      <c r="D9" s="403">
        <v>5576335</v>
      </c>
      <c r="E9" s="210"/>
    </row>
    <row r="10" spans="1:5" s="222" customFormat="1" ht="15.75">
      <c r="A10" s="221"/>
      <c r="B10" s="219" t="s">
        <v>17</v>
      </c>
      <c r="C10" s="220" t="s">
        <v>500</v>
      </c>
      <c r="D10" s="279">
        <v>400602</v>
      </c>
      <c r="E10" s="213"/>
    </row>
    <row r="11" spans="1:5" s="222" customFormat="1" ht="15.75">
      <c r="A11" s="221"/>
      <c r="B11" s="219" t="s">
        <v>38</v>
      </c>
      <c r="C11" s="220" t="s">
        <v>501</v>
      </c>
      <c r="D11" s="279">
        <v>79778</v>
      </c>
      <c r="E11" s="213"/>
    </row>
    <row r="12" spans="1:6" s="222" customFormat="1" ht="15.75">
      <c r="A12" s="221"/>
      <c r="B12" s="349" t="s">
        <v>62</v>
      </c>
      <c r="C12" s="227" t="s">
        <v>502</v>
      </c>
      <c r="D12" s="404">
        <v>-2958</v>
      </c>
      <c r="E12" s="213"/>
      <c r="F12" s="302"/>
    </row>
    <row r="13" spans="1:5" s="222" customFormat="1" ht="15.75">
      <c r="A13" s="221"/>
      <c r="B13" s="349" t="s">
        <v>63</v>
      </c>
      <c r="C13" s="350" t="s">
        <v>503</v>
      </c>
      <c r="D13" s="404">
        <v>0</v>
      </c>
      <c r="E13" s="213"/>
    </row>
    <row r="14" spans="1:5" ht="15.75">
      <c r="A14" s="223"/>
      <c r="B14" s="349" t="s">
        <v>64</v>
      </c>
      <c r="C14" s="227" t="s">
        <v>504</v>
      </c>
      <c r="D14" s="404">
        <v>0</v>
      </c>
      <c r="E14" s="210"/>
    </row>
    <row r="15" spans="1:5" ht="15.75">
      <c r="A15" s="223"/>
      <c r="B15" s="349" t="s">
        <v>505</v>
      </c>
      <c r="C15" s="351" t="s">
        <v>506</v>
      </c>
      <c r="D15" s="405">
        <v>85599</v>
      </c>
      <c r="E15" s="210"/>
    </row>
    <row r="16" spans="1:5" ht="15.75">
      <c r="A16" s="223"/>
      <c r="B16" s="349" t="s">
        <v>507</v>
      </c>
      <c r="C16" s="351" t="s">
        <v>508</v>
      </c>
      <c r="D16" s="404">
        <v>-2863</v>
      </c>
      <c r="E16" s="210"/>
    </row>
    <row r="17" spans="1:5" ht="15.75" customHeight="1">
      <c r="A17" s="223"/>
      <c r="B17" s="224" t="s">
        <v>39</v>
      </c>
      <c r="C17" s="220" t="s">
        <v>509</v>
      </c>
      <c r="D17" s="279">
        <v>320824</v>
      </c>
      <c r="E17" s="210"/>
    </row>
    <row r="18" spans="1:5" ht="15.75">
      <c r="A18" s="223"/>
      <c r="B18" s="349" t="s">
        <v>271</v>
      </c>
      <c r="C18" s="350" t="s">
        <v>510</v>
      </c>
      <c r="D18" s="404">
        <v>1884534</v>
      </c>
      <c r="E18" s="210"/>
    </row>
    <row r="19" spans="1:5" s="222" customFormat="1" ht="15.75">
      <c r="A19" s="221"/>
      <c r="B19" s="349" t="s">
        <v>272</v>
      </c>
      <c r="C19" s="352" t="s">
        <v>511</v>
      </c>
      <c r="D19" s="404">
        <v>-1393599</v>
      </c>
      <c r="E19" s="213"/>
    </row>
    <row r="20" spans="1:5" s="222" customFormat="1" ht="15.75">
      <c r="A20" s="221"/>
      <c r="B20" s="226" t="s">
        <v>273</v>
      </c>
      <c r="C20" s="227" t="s">
        <v>512</v>
      </c>
      <c r="D20" s="406">
        <v>393847</v>
      </c>
      <c r="E20" s="213"/>
    </row>
    <row r="21" spans="1:5" ht="15.75">
      <c r="A21" s="223"/>
      <c r="B21" s="226" t="s">
        <v>513</v>
      </c>
      <c r="C21" s="228" t="s">
        <v>514</v>
      </c>
      <c r="D21" s="406">
        <v>-869360</v>
      </c>
      <c r="E21" s="210"/>
    </row>
    <row r="22" spans="1:5" ht="15.75">
      <c r="A22" s="223"/>
      <c r="B22" s="226" t="s">
        <v>515</v>
      </c>
      <c r="C22" s="228" t="s">
        <v>516</v>
      </c>
      <c r="D22" s="406">
        <v>0</v>
      </c>
      <c r="E22" s="210"/>
    </row>
    <row r="23" spans="1:5" ht="15.75">
      <c r="A23" s="223"/>
      <c r="B23" s="226" t="s">
        <v>517</v>
      </c>
      <c r="C23" s="228" t="s">
        <v>518</v>
      </c>
      <c r="D23" s="406">
        <v>305402</v>
      </c>
      <c r="E23" s="210"/>
    </row>
    <row r="24" spans="1:5" s="222" customFormat="1" ht="15.75">
      <c r="A24" s="221"/>
      <c r="B24" s="219" t="s">
        <v>16</v>
      </c>
      <c r="C24" s="225" t="s">
        <v>519</v>
      </c>
      <c r="D24" s="279">
        <v>5976937</v>
      </c>
      <c r="E24" s="213"/>
    </row>
    <row r="25" spans="1:4" ht="18.75" customHeight="1">
      <c r="A25" s="229"/>
      <c r="B25" s="230"/>
      <c r="C25" s="231"/>
      <c r="D25" s="407"/>
    </row>
    <row r="27" ht="12.75">
      <c r="A27" s="208" t="s">
        <v>392</v>
      </c>
    </row>
  </sheetData>
  <sheetProtection/>
  <mergeCells count="2">
    <mergeCell ref="A2:D2"/>
    <mergeCell ref="A3:D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7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46" customWidth="1"/>
    <col min="2" max="2" width="9.140625" style="146" customWidth="1"/>
    <col min="3" max="3" width="2.421875" style="146" customWidth="1"/>
    <col min="4" max="4" width="2.7109375" style="146" customWidth="1"/>
    <col min="5" max="5" width="7.28125" style="155" customWidth="1"/>
    <col min="6" max="6" width="77.140625" style="146" customWidth="1"/>
    <col min="7" max="7" width="9.00390625" style="146" customWidth="1"/>
    <col min="8" max="8" width="14.7109375" style="146" customWidth="1"/>
    <col min="9" max="9" width="19.00390625" style="146" bestFit="1" customWidth="1"/>
    <col min="10" max="15" width="14.7109375" style="146" customWidth="1"/>
    <col min="16" max="16" width="14.7109375" style="131" customWidth="1"/>
    <col min="17" max="17" width="14.7109375" style="146" customWidth="1"/>
    <col min="18" max="18" width="15.57421875" style="146" bestFit="1" customWidth="1"/>
    <col min="19" max="19" width="24.28125" style="146" bestFit="1" customWidth="1"/>
    <col min="20" max="20" width="21.57421875" style="146" bestFit="1" customWidth="1"/>
    <col min="21" max="21" width="19.7109375" style="146" customWidth="1"/>
    <col min="22" max="22" width="2.28125" style="146" customWidth="1"/>
    <col min="23" max="23" width="6.57421875" style="146" customWidth="1"/>
    <col min="24" max="29" width="11.7109375" style="146" customWidth="1"/>
    <col min="30" max="16384" width="9.140625" style="146" customWidth="1"/>
  </cols>
  <sheetData>
    <row r="1" spans="2:22" ht="15" customHeight="1">
      <c r="B1" s="473" t="s">
        <v>392</v>
      </c>
      <c r="D1" s="143"/>
      <c r="E1" s="144"/>
      <c r="F1" s="477"/>
      <c r="G1" s="477"/>
      <c r="H1" s="477"/>
      <c r="I1" s="477"/>
      <c r="J1" s="477"/>
      <c r="K1" s="477"/>
      <c r="L1" s="477"/>
      <c r="M1" s="477"/>
      <c r="N1" s="145"/>
      <c r="O1" s="145"/>
      <c r="P1" s="145"/>
      <c r="Q1" s="145"/>
      <c r="R1" s="145"/>
      <c r="S1" s="145"/>
      <c r="T1" s="145"/>
      <c r="U1" s="145"/>
      <c r="V1" s="147"/>
    </row>
    <row r="2" spans="2:22" s="245" customFormat="1" ht="30" customHeight="1">
      <c r="B2" s="473"/>
      <c r="D2" s="479" t="s">
        <v>395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353"/>
    </row>
    <row r="3" spans="2:22" s="245" customFormat="1" ht="30" customHeight="1">
      <c r="B3" s="473"/>
      <c r="D3" s="465" t="s">
        <v>568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354"/>
    </row>
    <row r="4" spans="2:22" ht="15" customHeight="1">
      <c r="B4" s="473"/>
      <c r="D4" s="147"/>
      <c r="E4" s="148"/>
      <c r="F4" s="478"/>
      <c r="G4" s="478"/>
      <c r="H4" s="478"/>
      <c r="I4" s="149"/>
      <c r="J4" s="150"/>
      <c r="K4" s="150"/>
      <c r="L4" s="150"/>
      <c r="M4" s="283"/>
      <c r="N4" s="131"/>
      <c r="O4" s="131"/>
      <c r="P4" s="151"/>
      <c r="Q4" s="151"/>
      <c r="R4" s="131"/>
      <c r="S4" s="131"/>
      <c r="T4" s="131"/>
      <c r="U4" s="259" t="s">
        <v>398</v>
      </c>
      <c r="V4" s="377"/>
    </row>
    <row r="5" spans="2:22" ht="14.25" customHeight="1">
      <c r="B5" s="473"/>
      <c r="C5" s="284"/>
      <c r="D5" s="131"/>
      <c r="E5" s="367"/>
      <c r="F5" s="108"/>
      <c r="G5" s="108"/>
      <c r="H5" s="131"/>
      <c r="I5" s="131"/>
      <c r="J5" s="131"/>
      <c r="K5" s="131"/>
      <c r="L5" s="131"/>
      <c r="M5" s="131"/>
      <c r="N5" s="131"/>
      <c r="O5" s="131"/>
      <c r="Q5" s="131"/>
      <c r="R5" s="131"/>
      <c r="S5" s="131"/>
      <c r="T5" s="131"/>
      <c r="U5" s="131"/>
      <c r="V5" s="147"/>
    </row>
    <row r="6" spans="2:22" ht="15.75" customHeight="1">
      <c r="B6" s="473"/>
      <c r="C6" s="284"/>
      <c r="D6" s="368"/>
      <c r="E6" s="369"/>
      <c r="F6" s="474" t="s">
        <v>213</v>
      </c>
      <c r="G6" s="370"/>
      <c r="H6" s="371"/>
      <c r="I6" s="372"/>
      <c r="J6" s="372"/>
      <c r="K6" s="372"/>
      <c r="L6" s="467" t="s">
        <v>467</v>
      </c>
      <c r="M6" s="468"/>
      <c r="N6" s="469"/>
      <c r="O6" s="467" t="s">
        <v>468</v>
      </c>
      <c r="P6" s="468"/>
      <c r="Q6" s="469"/>
      <c r="R6" s="372"/>
      <c r="S6" s="372"/>
      <c r="T6" s="372"/>
      <c r="U6" s="376"/>
      <c r="V6" s="378"/>
    </row>
    <row r="7" spans="2:46" ht="15.75" customHeight="1">
      <c r="B7" s="473"/>
      <c r="C7" s="284"/>
      <c r="D7" s="95"/>
      <c r="E7" s="254"/>
      <c r="F7" s="475"/>
      <c r="G7" s="260" t="s">
        <v>75</v>
      </c>
      <c r="H7" s="463" t="s">
        <v>79</v>
      </c>
      <c r="I7" s="463" t="s">
        <v>81</v>
      </c>
      <c r="J7" s="463" t="s">
        <v>82</v>
      </c>
      <c r="K7" s="463" t="s">
        <v>83</v>
      </c>
      <c r="L7" s="463" t="s">
        <v>520</v>
      </c>
      <c r="M7" s="463" t="s">
        <v>521</v>
      </c>
      <c r="N7" s="463" t="s">
        <v>1</v>
      </c>
      <c r="O7" s="463" t="s">
        <v>522</v>
      </c>
      <c r="P7" s="463" t="s">
        <v>511</v>
      </c>
      <c r="Q7" s="481" t="s">
        <v>1</v>
      </c>
      <c r="R7" s="481" t="s">
        <v>523</v>
      </c>
      <c r="S7" s="463" t="s">
        <v>524</v>
      </c>
      <c r="T7" s="463" t="s">
        <v>525</v>
      </c>
      <c r="U7" s="471" t="s">
        <v>526</v>
      </c>
      <c r="V7" s="379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</row>
    <row r="8" spans="2:46" ht="15" customHeight="1">
      <c r="B8" s="473"/>
      <c r="C8" s="284"/>
      <c r="D8" s="373"/>
      <c r="E8" s="374"/>
      <c r="F8" s="476"/>
      <c r="G8" s="375"/>
      <c r="H8" s="470"/>
      <c r="I8" s="464"/>
      <c r="J8" s="464" t="s">
        <v>215</v>
      </c>
      <c r="K8" s="464"/>
      <c r="L8" s="464"/>
      <c r="M8" s="464"/>
      <c r="N8" s="464"/>
      <c r="O8" s="464"/>
      <c r="P8" s="464"/>
      <c r="Q8" s="482"/>
      <c r="R8" s="482"/>
      <c r="S8" s="464"/>
      <c r="T8" s="464"/>
      <c r="U8" s="472"/>
      <c r="V8" s="134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</row>
    <row r="9" spans="2:44" s="261" customFormat="1" ht="15.75" customHeight="1">
      <c r="B9" s="473"/>
      <c r="C9" s="363"/>
      <c r="D9" s="362"/>
      <c r="E9" s="234"/>
      <c r="F9" s="359"/>
      <c r="G9" s="285"/>
      <c r="H9" s="286"/>
      <c r="I9" s="286"/>
      <c r="J9" s="286"/>
      <c r="K9" s="286"/>
      <c r="L9" s="286"/>
      <c r="M9" s="286"/>
      <c r="N9" s="286"/>
      <c r="O9" s="286"/>
      <c r="P9" s="287"/>
      <c r="Q9" s="287"/>
      <c r="R9" s="286"/>
      <c r="S9" s="286"/>
      <c r="T9" s="286"/>
      <c r="U9" s="288"/>
      <c r="V9" s="29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2:44" s="261" customFormat="1" ht="15.75" customHeight="1">
      <c r="B10" s="473"/>
      <c r="C10" s="363"/>
      <c r="D10" s="108"/>
      <c r="E10" s="140"/>
      <c r="F10" s="355" t="s">
        <v>0</v>
      </c>
      <c r="G10" s="152"/>
      <c r="H10" s="289"/>
      <c r="I10" s="289"/>
      <c r="J10" s="289"/>
      <c r="K10" s="289"/>
      <c r="L10" s="289"/>
      <c r="M10" s="289"/>
      <c r="N10" s="289"/>
      <c r="O10" s="289"/>
      <c r="P10" s="290"/>
      <c r="Q10" s="290"/>
      <c r="R10" s="289"/>
      <c r="S10" s="289"/>
      <c r="T10" s="289"/>
      <c r="U10" s="233"/>
      <c r="V10" s="29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2:44" ht="15.75" customHeight="1">
      <c r="B11" s="473"/>
      <c r="C11" s="284"/>
      <c r="D11" s="12"/>
      <c r="E11" s="256"/>
      <c r="F11" s="360" t="s">
        <v>569</v>
      </c>
      <c r="G11" s="257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36"/>
      <c r="V11" s="293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2:44" ht="15.75" customHeight="1">
      <c r="B12" s="473"/>
      <c r="C12" s="284"/>
      <c r="D12" s="12"/>
      <c r="E12" s="256" t="s">
        <v>12</v>
      </c>
      <c r="F12" s="357" t="s">
        <v>221</v>
      </c>
      <c r="G12" s="257"/>
      <c r="H12" s="200">
        <v>4200000</v>
      </c>
      <c r="I12" s="200">
        <v>11880</v>
      </c>
      <c r="J12" s="200">
        <v>0</v>
      </c>
      <c r="K12" s="200">
        <v>772554</v>
      </c>
      <c r="L12" s="200">
        <v>1431478</v>
      </c>
      <c r="M12" s="200">
        <v>-142992</v>
      </c>
      <c r="N12" s="200">
        <v>60858</v>
      </c>
      <c r="O12" s="200">
        <v>1711458</v>
      </c>
      <c r="P12" s="200">
        <v>-138997</v>
      </c>
      <c r="Q12" s="200">
        <v>-350921</v>
      </c>
      <c r="R12" s="200">
        <v>27431972</v>
      </c>
      <c r="S12" s="200">
        <v>6343920</v>
      </c>
      <c r="T12" s="200">
        <v>0</v>
      </c>
      <c r="U12" s="236">
        <v>41331210</v>
      </c>
      <c r="V12" s="293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:44" s="261" customFormat="1" ht="15.75" customHeight="1">
      <c r="B13" s="473"/>
      <c r="C13" s="363"/>
      <c r="D13" s="12"/>
      <c r="E13" s="255" t="s">
        <v>17</v>
      </c>
      <c r="F13" s="356" t="s">
        <v>290</v>
      </c>
      <c r="G13" s="153"/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393233</v>
      </c>
      <c r="Q13" s="200">
        <v>0</v>
      </c>
      <c r="R13" s="200">
        <v>0</v>
      </c>
      <c r="S13" s="200">
        <v>397309</v>
      </c>
      <c r="T13" s="200">
        <v>0</v>
      </c>
      <c r="U13" s="236">
        <v>790542</v>
      </c>
      <c r="V13" s="2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2:44" s="261" customFormat="1" ht="15.75" customHeight="1">
      <c r="B14" s="473"/>
      <c r="C14" s="363"/>
      <c r="D14" s="12"/>
      <c r="E14" s="256" t="s">
        <v>38</v>
      </c>
      <c r="F14" s="357" t="s">
        <v>527</v>
      </c>
      <c r="G14" s="262"/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36">
        <v>0</v>
      </c>
      <c r="V14" s="292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2:44" s="261" customFormat="1" ht="15.75" customHeight="1">
      <c r="B15" s="473"/>
      <c r="C15" s="363"/>
      <c r="D15" s="12"/>
      <c r="E15" s="256" t="s">
        <v>39</v>
      </c>
      <c r="F15" s="357" t="s">
        <v>528</v>
      </c>
      <c r="G15" s="262"/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393233</v>
      </c>
      <c r="Q15" s="200">
        <v>0</v>
      </c>
      <c r="R15" s="200">
        <v>0</v>
      </c>
      <c r="S15" s="200">
        <v>397309</v>
      </c>
      <c r="T15" s="200">
        <v>0</v>
      </c>
      <c r="U15" s="236">
        <v>790542</v>
      </c>
      <c r="V15" s="2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2:44" s="261" customFormat="1" ht="15.75" customHeight="1">
      <c r="B16" s="473"/>
      <c r="C16" s="363"/>
      <c r="D16" s="12"/>
      <c r="E16" s="256" t="s">
        <v>16</v>
      </c>
      <c r="F16" s="357" t="s">
        <v>216</v>
      </c>
      <c r="G16" s="153" t="s">
        <v>612</v>
      </c>
      <c r="H16" s="200">
        <v>4200000</v>
      </c>
      <c r="I16" s="200">
        <v>11880</v>
      </c>
      <c r="J16" s="200">
        <v>0</v>
      </c>
      <c r="K16" s="200">
        <v>772554</v>
      </c>
      <c r="L16" s="200">
        <v>1431478</v>
      </c>
      <c r="M16" s="200">
        <v>-142992</v>
      </c>
      <c r="N16" s="200">
        <v>60858</v>
      </c>
      <c r="O16" s="200">
        <v>1711458</v>
      </c>
      <c r="P16" s="200">
        <v>254236</v>
      </c>
      <c r="Q16" s="200">
        <v>-350921</v>
      </c>
      <c r="R16" s="200">
        <v>27431972</v>
      </c>
      <c r="S16" s="200">
        <v>6741229</v>
      </c>
      <c r="T16" s="200">
        <v>0</v>
      </c>
      <c r="U16" s="236">
        <v>42121752</v>
      </c>
      <c r="V16" s="292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3:44" s="261" customFormat="1" ht="15.75" customHeight="1">
      <c r="C17" s="363"/>
      <c r="D17" s="9"/>
      <c r="E17" s="291" t="s">
        <v>15</v>
      </c>
      <c r="F17" s="361" t="s">
        <v>529</v>
      </c>
      <c r="G17" s="262"/>
      <c r="H17" s="200">
        <v>0</v>
      </c>
      <c r="I17" s="202">
        <v>0</v>
      </c>
      <c r="J17" s="202">
        <v>0</v>
      </c>
      <c r="K17" s="202">
        <v>0</v>
      </c>
      <c r="L17" s="202">
        <v>-2662</v>
      </c>
      <c r="M17" s="202">
        <v>0</v>
      </c>
      <c r="N17" s="202">
        <v>81850</v>
      </c>
      <c r="O17" s="202">
        <v>1884534</v>
      </c>
      <c r="P17" s="202">
        <v>-868222</v>
      </c>
      <c r="Q17" s="202">
        <v>-695488</v>
      </c>
      <c r="R17" s="202">
        <v>590</v>
      </c>
      <c r="S17" s="202">
        <v>0</v>
      </c>
      <c r="T17" s="202">
        <v>5576335</v>
      </c>
      <c r="U17" s="235">
        <v>5976937</v>
      </c>
      <c r="V17" s="2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3:44" s="261" customFormat="1" ht="15.75" customHeight="1">
      <c r="C18" s="363"/>
      <c r="D18" s="9"/>
      <c r="E18" s="291" t="s">
        <v>14</v>
      </c>
      <c r="F18" s="361" t="s">
        <v>530</v>
      </c>
      <c r="G18" s="262"/>
      <c r="H18" s="200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235">
        <v>0</v>
      </c>
      <c r="V18" s="2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3:44" s="261" customFormat="1" ht="15.75" customHeight="1">
      <c r="C19" s="363"/>
      <c r="D19" s="12"/>
      <c r="E19" s="255" t="s">
        <v>19</v>
      </c>
      <c r="F19" s="356" t="s">
        <v>531</v>
      </c>
      <c r="G19" s="257"/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36">
        <v>0</v>
      </c>
      <c r="V19" s="292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3:44" ht="15.75" customHeight="1">
      <c r="C20" s="284"/>
      <c r="D20" s="12"/>
      <c r="E20" s="255" t="s">
        <v>18</v>
      </c>
      <c r="F20" s="356" t="s">
        <v>220</v>
      </c>
      <c r="G20" s="257"/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36">
        <v>0</v>
      </c>
      <c r="V20" s="293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3:44" ht="15.75" customHeight="1">
      <c r="C21" s="284"/>
      <c r="D21" s="12"/>
      <c r="E21" s="256" t="s">
        <v>20</v>
      </c>
      <c r="F21" s="357" t="s">
        <v>532</v>
      </c>
      <c r="G21" s="262"/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36">
        <v>0</v>
      </c>
      <c r="V21" s="293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3:44" ht="15.75" customHeight="1">
      <c r="C22" s="284"/>
      <c r="D22" s="12"/>
      <c r="E22" s="256" t="s">
        <v>21</v>
      </c>
      <c r="F22" s="357" t="s">
        <v>533</v>
      </c>
      <c r="G22" s="257"/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36">
        <v>0</v>
      </c>
      <c r="V22" s="293"/>
      <c r="W22" s="489" t="s">
        <v>615</v>
      </c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3:44" ht="15.75" customHeight="1">
      <c r="C23" s="284"/>
      <c r="D23" s="12"/>
      <c r="E23" s="256" t="s">
        <v>22</v>
      </c>
      <c r="F23" s="357" t="s">
        <v>534</v>
      </c>
      <c r="G23" s="257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124592</v>
      </c>
      <c r="S23" s="200">
        <v>0</v>
      </c>
      <c r="T23" s="200">
        <v>0</v>
      </c>
      <c r="U23" s="236">
        <v>124592</v>
      </c>
      <c r="V23" s="294"/>
      <c r="W23" s="489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3:44" s="261" customFormat="1" ht="15.75" customHeight="1">
      <c r="C24" s="363"/>
      <c r="D24" s="12"/>
      <c r="E24" s="256" t="s">
        <v>23</v>
      </c>
      <c r="F24" s="357" t="s">
        <v>217</v>
      </c>
      <c r="G24" s="257"/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4593920</v>
      </c>
      <c r="S24" s="200">
        <v>-6343920</v>
      </c>
      <c r="T24" s="200">
        <v>0</v>
      </c>
      <c r="U24" s="236">
        <v>-1750000</v>
      </c>
      <c r="V24" s="295"/>
      <c r="W24" s="489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3:44" ht="15.75" customHeight="1">
      <c r="C25" s="284"/>
      <c r="D25" s="12"/>
      <c r="E25" s="256" t="s">
        <v>535</v>
      </c>
      <c r="F25" s="357" t="s">
        <v>218</v>
      </c>
      <c r="G25" s="257"/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-1750000</v>
      </c>
      <c r="T25" s="200">
        <v>0</v>
      </c>
      <c r="U25" s="236">
        <v>-1750000</v>
      </c>
      <c r="V25" s="294"/>
      <c r="W25" s="48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3:46" ht="15.75" customHeight="1">
      <c r="C26" s="284"/>
      <c r="D26" s="12"/>
      <c r="E26" s="256" t="s">
        <v>536</v>
      </c>
      <c r="F26" s="357" t="s">
        <v>219</v>
      </c>
      <c r="G26" s="257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4592770</v>
      </c>
      <c r="S26" s="200">
        <v>-4592770</v>
      </c>
      <c r="T26" s="200">
        <v>0</v>
      </c>
      <c r="U26" s="236">
        <v>0</v>
      </c>
      <c r="V26" s="296"/>
      <c r="W26" s="48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</row>
    <row r="27" spans="3:46" ht="15.75" customHeight="1">
      <c r="C27" s="284"/>
      <c r="D27" s="108"/>
      <c r="E27" s="107" t="s">
        <v>537</v>
      </c>
      <c r="F27" s="358" t="s">
        <v>214</v>
      </c>
      <c r="G27" s="153"/>
      <c r="H27" s="200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1150</v>
      </c>
      <c r="S27" s="202">
        <v>-1150</v>
      </c>
      <c r="T27" s="202">
        <v>0</v>
      </c>
      <c r="U27" s="235">
        <v>0</v>
      </c>
      <c r="V27" s="296"/>
      <c r="W27" s="489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3:46" s="261" customFormat="1" ht="15.75" customHeight="1">
      <c r="C28" s="363"/>
      <c r="D28" s="108"/>
      <c r="E28" s="107"/>
      <c r="F28" s="358"/>
      <c r="G28" s="153"/>
      <c r="H28" s="200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35"/>
      <c r="V28" s="292"/>
      <c r="W28" s="489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3:46" s="261" customFormat="1" ht="15.75" customHeight="1">
      <c r="C29" s="363"/>
      <c r="D29" s="264"/>
      <c r="E29" s="265"/>
      <c r="F29" s="364" t="s">
        <v>538</v>
      </c>
      <c r="G29" s="365"/>
      <c r="H29" s="242">
        <v>4200000</v>
      </c>
      <c r="I29" s="242">
        <v>11880</v>
      </c>
      <c r="J29" s="242">
        <v>0</v>
      </c>
      <c r="K29" s="242">
        <v>772554</v>
      </c>
      <c r="L29" s="242">
        <v>1428816</v>
      </c>
      <c r="M29" s="242">
        <v>-142992</v>
      </c>
      <c r="N29" s="242">
        <v>142708</v>
      </c>
      <c r="O29" s="242">
        <v>3595992</v>
      </c>
      <c r="P29" s="242">
        <v>-613986</v>
      </c>
      <c r="Q29" s="242">
        <v>-1046409</v>
      </c>
      <c r="R29" s="242">
        <v>32151074</v>
      </c>
      <c r="S29" s="242">
        <v>397309</v>
      </c>
      <c r="T29" s="242">
        <v>5576335</v>
      </c>
      <c r="U29" s="366">
        <v>46473281</v>
      </c>
      <c r="V29" s="292"/>
      <c r="W29" s="489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5:46" ht="19.5" customHeight="1">
      <c r="E30" s="154"/>
      <c r="F30" s="110"/>
      <c r="G30" s="110"/>
      <c r="H30" s="110"/>
      <c r="I30" s="110"/>
      <c r="J30" s="110"/>
      <c r="K30" s="110"/>
      <c r="L30" s="110"/>
      <c r="N30" s="110"/>
      <c r="O30" s="110"/>
      <c r="P30" s="108"/>
      <c r="Q30" s="110"/>
      <c r="S30" s="110"/>
      <c r="T30" s="110"/>
      <c r="U30" s="110"/>
      <c r="V30" s="110"/>
      <c r="W30" s="489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</row>
    <row r="31" spans="4:46" ht="19.5" customHeight="1">
      <c r="D31" s="110"/>
      <c r="E31" s="154"/>
      <c r="G31" s="110"/>
      <c r="H31" s="110"/>
      <c r="I31" s="110"/>
      <c r="J31" s="110"/>
      <c r="K31" s="110"/>
      <c r="L31" s="110"/>
      <c r="N31" s="110"/>
      <c r="O31" s="110"/>
      <c r="P31" s="108"/>
      <c r="Q31" s="110"/>
      <c r="S31" s="110"/>
      <c r="T31" s="110"/>
      <c r="U31" s="110"/>
      <c r="V31" s="110"/>
      <c r="W31" s="489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</row>
    <row r="32" spans="5:46" ht="19.5" customHeight="1">
      <c r="E32" s="154"/>
      <c r="F32" s="110"/>
      <c r="G32" s="110"/>
      <c r="H32" s="110"/>
      <c r="I32" s="110"/>
      <c r="J32" s="110"/>
      <c r="K32" s="110"/>
      <c r="L32" s="110"/>
      <c r="N32" s="110"/>
      <c r="O32" s="110"/>
      <c r="P32" s="108"/>
      <c r="Q32" s="110"/>
      <c r="S32" s="110"/>
      <c r="T32" s="110"/>
      <c r="U32" s="110"/>
      <c r="V32" s="110"/>
      <c r="W32" s="49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</row>
    <row r="33" spans="5:46" ht="19.5" customHeight="1">
      <c r="E33" s="154"/>
      <c r="F33" s="110"/>
      <c r="G33" s="110"/>
      <c r="H33" s="110"/>
      <c r="I33" s="110"/>
      <c r="J33" s="110"/>
      <c r="K33" s="110"/>
      <c r="L33" s="110"/>
      <c r="N33" s="110"/>
      <c r="O33" s="110"/>
      <c r="P33" s="108"/>
      <c r="Q33" s="110"/>
      <c r="S33" s="110"/>
      <c r="T33" s="110"/>
      <c r="U33" s="110"/>
      <c r="V33" s="110"/>
      <c r="W33" s="49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</row>
    <row r="34" spans="5:46" ht="19.5" customHeight="1">
      <c r="E34" s="154"/>
      <c r="F34" s="110"/>
      <c r="G34" s="110"/>
      <c r="H34" s="110"/>
      <c r="I34" s="110"/>
      <c r="J34" s="110"/>
      <c r="K34" s="110"/>
      <c r="L34" s="110"/>
      <c r="N34" s="110"/>
      <c r="O34" s="110"/>
      <c r="P34" s="108"/>
      <c r="Q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5:46" ht="19.5" customHeight="1">
      <c r="E35" s="154"/>
      <c r="F35" s="110"/>
      <c r="G35" s="110"/>
      <c r="H35" s="110"/>
      <c r="I35" s="110"/>
      <c r="J35" s="110"/>
      <c r="K35" s="110"/>
      <c r="L35" s="110"/>
      <c r="N35" s="110"/>
      <c r="O35" s="110"/>
      <c r="P35" s="108"/>
      <c r="Q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</row>
    <row r="36" spans="5:46" ht="19.5" customHeight="1">
      <c r="E36" s="154"/>
      <c r="F36" s="110"/>
      <c r="G36" s="110"/>
      <c r="H36" s="110"/>
      <c r="I36" s="110"/>
      <c r="J36" s="110"/>
      <c r="K36" s="110"/>
      <c r="L36" s="110"/>
      <c r="N36" s="110"/>
      <c r="O36" s="110"/>
      <c r="P36" s="108"/>
      <c r="Q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</row>
    <row r="37" spans="5:46" ht="19.5" customHeight="1">
      <c r="E37" s="154"/>
      <c r="F37" s="110"/>
      <c r="G37" s="110"/>
      <c r="H37" s="110"/>
      <c r="I37" s="110"/>
      <c r="J37" s="110"/>
      <c r="K37" s="110"/>
      <c r="L37" s="110"/>
      <c r="N37" s="110"/>
      <c r="O37" s="110"/>
      <c r="P37" s="108"/>
      <c r="Q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</row>
    <row r="38" spans="5:46" ht="19.5" customHeight="1">
      <c r="E38" s="154"/>
      <c r="F38" s="110"/>
      <c r="G38" s="110"/>
      <c r="H38" s="110"/>
      <c r="I38" s="110"/>
      <c r="J38" s="110"/>
      <c r="K38" s="110"/>
      <c r="L38" s="110"/>
      <c r="N38" s="110"/>
      <c r="O38" s="110"/>
      <c r="P38" s="108"/>
      <c r="Q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</row>
    <row r="39" spans="5:46" ht="19.5" customHeight="1">
      <c r="E39" s="154"/>
      <c r="F39" s="110"/>
      <c r="G39" s="110"/>
      <c r="H39" s="110"/>
      <c r="I39" s="110"/>
      <c r="J39" s="110"/>
      <c r="K39" s="110"/>
      <c r="L39" s="110"/>
      <c r="N39" s="110"/>
      <c r="O39" s="110"/>
      <c r="P39" s="108"/>
      <c r="Q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5:46" ht="19.5" customHeight="1">
      <c r="E40" s="154"/>
      <c r="F40" s="110"/>
      <c r="G40" s="110"/>
      <c r="H40" s="110"/>
      <c r="I40" s="110"/>
      <c r="J40" s="110"/>
      <c r="K40" s="110"/>
      <c r="L40" s="110"/>
      <c r="N40" s="110"/>
      <c r="O40" s="110"/>
      <c r="P40" s="108"/>
      <c r="Q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</row>
    <row r="41" spans="5:46" ht="19.5" customHeight="1">
      <c r="E41" s="154"/>
      <c r="F41" s="110"/>
      <c r="G41" s="110"/>
      <c r="H41" s="110"/>
      <c r="I41" s="110"/>
      <c r="J41" s="110"/>
      <c r="K41" s="110"/>
      <c r="L41" s="110"/>
      <c r="N41" s="110"/>
      <c r="O41" s="110"/>
      <c r="P41" s="108"/>
      <c r="Q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</row>
    <row r="42" spans="5:46" ht="19.5" customHeight="1">
      <c r="E42" s="154"/>
      <c r="F42" s="110"/>
      <c r="G42" s="110"/>
      <c r="H42" s="110"/>
      <c r="I42" s="110"/>
      <c r="J42" s="110"/>
      <c r="K42" s="110"/>
      <c r="L42" s="110"/>
      <c r="N42" s="110"/>
      <c r="O42" s="110"/>
      <c r="P42" s="108"/>
      <c r="Q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</row>
    <row r="43" spans="5:46" ht="19.5" customHeight="1">
      <c r="E43" s="154"/>
      <c r="F43" s="110"/>
      <c r="G43" s="110"/>
      <c r="H43" s="110"/>
      <c r="I43" s="110"/>
      <c r="J43" s="110"/>
      <c r="K43" s="110"/>
      <c r="L43" s="110"/>
      <c r="N43" s="110"/>
      <c r="O43" s="110"/>
      <c r="P43" s="108"/>
      <c r="Q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</row>
    <row r="44" spans="5:46" ht="19.5" customHeight="1">
      <c r="E44" s="154"/>
      <c r="F44" s="110"/>
      <c r="G44" s="110"/>
      <c r="H44" s="110"/>
      <c r="I44" s="110"/>
      <c r="J44" s="110"/>
      <c r="K44" s="110"/>
      <c r="L44" s="110"/>
      <c r="N44" s="110"/>
      <c r="O44" s="110"/>
      <c r="P44" s="108"/>
      <c r="Q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</row>
    <row r="45" spans="5:46" ht="19.5" customHeight="1">
      <c r="E45" s="154"/>
      <c r="F45" s="110"/>
      <c r="G45" s="110"/>
      <c r="H45" s="110"/>
      <c r="I45" s="110"/>
      <c r="J45" s="110"/>
      <c r="K45" s="110"/>
      <c r="L45" s="110"/>
      <c r="N45" s="110"/>
      <c r="O45" s="110"/>
      <c r="P45" s="108"/>
      <c r="Q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</row>
    <row r="46" spans="5:46" ht="19.5" customHeight="1">
      <c r="E46" s="154"/>
      <c r="F46" s="110"/>
      <c r="G46" s="110"/>
      <c r="H46" s="110"/>
      <c r="I46" s="110"/>
      <c r="J46" s="110"/>
      <c r="K46" s="110"/>
      <c r="L46" s="110"/>
      <c r="N46" s="110"/>
      <c r="O46" s="110"/>
      <c r="P46" s="108"/>
      <c r="Q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</row>
    <row r="47" spans="5:7" ht="19.5" customHeight="1">
      <c r="E47" s="154"/>
      <c r="F47" s="110"/>
      <c r="G47" s="110"/>
    </row>
    <row r="48" spans="5:7" ht="19.5" customHeight="1">
      <c r="E48" s="154"/>
      <c r="F48" s="110"/>
      <c r="G48" s="110"/>
    </row>
    <row r="49" spans="5:7" ht="19.5" customHeight="1">
      <c r="E49" s="154"/>
      <c r="F49" s="110"/>
      <c r="G49" s="110"/>
    </row>
    <row r="50" spans="5:7" ht="19.5" customHeight="1">
      <c r="E50" s="154"/>
      <c r="F50" s="110"/>
      <c r="G50" s="110"/>
    </row>
    <row r="51" spans="5:7" ht="19.5" customHeight="1">
      <c r="E51" s="154"/>
      <c r="F51" s="110"/>
      <c r="G51" s="110"/>
    </row>
    <row r="52" spans="5:7" ht="19.5" customHeight="1">
      <c r="E52" s="154"/>
      <c r="F52" s="110"/>
      <c r="G52" s="110"/>
    </row>
    <row r="53" spans="5:7" ht="19.5" customHeight="1">
      <c r="E53" s="154"/>
      <c r="F53" s="110"/>
      <c r="G53" s="110"/>
    </row>
    <row r="54" spans="5:7" ht="19.5" customHeight="1">
      <c r="E54" s="154"/>
      <c r="F54" s="110"/>
      <c r="G54" s="110"/>
    </row>
    <row r="55" spans="5:7" ht="19.5" customHeight="1">
      <c r="E55" s="154"/>
      <c r="F55" s="110"/>
      <c r="G55" s="110"/>
    </row>
    <row r="56" spans="5:7" ht="19.5" customHeight="1">
      <c r="E56" s="154"/>
      <c r="F56" s="110"/>
      <c r="G56" s="110"/>
    </row>
    <row r="57" spans="5:7" ht="19.5" customHeight="1">
      <c r="E57" s="154"/>
      <c r="F57" s="110"/>
      <c r="G57" s="110"/>
    </row>
  </sheetData>
  <sheetProtection/>
  <mergeCells count="23">
    <mergeCell ref="Q7:Q8"/>
    <mergeCell ref="R7:R8"/>
    <mergeCell ref="W22:W31"/>
    <mergeCell ref="T7:T8"/>
    <mergeCell ref="J7:J8"/>
    <mergeCell ref="M7:M8"/>
    <mergeCell ref="N7:N8"/>
    <mergeCell ref="B1:B16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D3:U3"/>
    <mergeCell ref="L6:N6"/>
    <mergeCell ref="O6:Q6"/>
    <mergeCell ref="H7:H8"/>
    <mergeCell ref="I7:I8"/>
    <mergeCell ref="U7:U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17" customWidth="1"/>
    <col min="2" max="2" width="9.140625" style="117" customWidth="1"/>
    <col min="3" max="3" width="96.57421875" style="117" customWidth="1"/>
    <col min="4" max="4" width="9.140625" style="117" customWidth="1"/>
    <col min="5" max="5" width="21.57421875" style="117" customWidth="1"/>
    <col min="6" max="6" width="9.140625" style="117" customWidth="1"/>
    <col min="7" max="7" width="18.57421875" style="117" bestFit="1" customWidth="1"/>
    <col min="8" max="16384" width="9.140625" style="117" customWidth="1"/>
  </cols>
  <sheetData>
    <row r="1" spans="1:11" ht="12.75" customHeight="1">
      <c r="A1" s="111"/>
      <c r="B1" s="112"/>
      <c r="C1" s="113"/>
      <c r="D1" s="114"/>
      <c r="E1" s="115"/>
      <c r="F1" s="116"/>
      <c r="G1" s="116"/>
      <c r="H1" s="116"/>
      <c r="I1" s="116"/>
      <c r="J1" s="116"/>
      <c r="K1" s="116"/>
    </row>
    <row r="2" spans="1:11" s="247" customFormat="1" ht="30" customHeight="1">
      <c r="A2" s="483" t="s">
        <v>395</v>
      </c>
      <c r="B2" s="484"/>
      <c r="C2" s="484"/>
      <c r="D2" s="484"/>
      <c r="E2" s="485"/>
      <c r="F2" s="253"/>
      <c r="G2" s="253"/>
      <c r="H2" s="253"/>
      <c r="I2" s="253"/>
      <c r="J2" s="253"/>
      <c r="K2" s="253"/>
    </row>
    <row r="3" spans="1:11" s="247" customFormat="1" ht="30" customHeight="1">
      <c r="A3" s="486" t="s">
        <v>570</v>
      </c>
      <c r="B3" s="487"/>
      <c r="C3" s="487"/>
      <c r="D3" s="487"/>
      <c r="E3" s="488"/>
      <c r="F3" s="253"/>
      <c r="G3" s="253"/>
      <c r="H3" s="253"/>
      <c r="I3" s="253"/>
      <c r="J3" s="253"/>
      <c r="K3" s="253"/>
    </row>
    <row r="4" spans="1:11" ht="12.75" customHeight="1">
      <c r="A4" s="118"/>
      <c r="B4" s="119"/>
      <c r="C4" s="281"/>
      <c r="D4" s="282"/>
      <c r="E4" s="120"/>
      <c r="F4" s="116"/>
      <c r="G4" s="116"/>
      <c r="H4" s="116"/>
      <c r="I4" s="116"/>
      <c r="J4" s="116"/>
      <c r="K4" s="116"/>
    </row>
    <row r="5" spans="1:11" ht="18.75" customHeight="1">
      <c r="A5" s="121"/>
      <c r="B5" s="408"/>
      <c r="C5" s="122"/>
      <c r="D5" s="232"/>
      <c r="E5" s="409" t="s">
        <v>398</v>
      </c>
      <c r="F5" s="116"/>
      <c r="G5" s="116"/>
      <c r="H5" s="116"/>
      <c r="I5" s="116"/>
      <c r="J5" s="116"/>
      <c r="K5" s="116"/>
    </row>
    <row r="6" spans="1:5" ht="15.75">
      <c r="A6" s="95"/>
      <c r="B6" s="9"/>
      <c r="C6" s="304"/>
      <c r="D6" s="303"/>
      <c r="E6" s="410" t="s">
        <v>0</v>
      </c>
    </row>
    <row r="7" spans="1:5" ht="15.75">
      <c r="A7" s="95"/>
      <c r="B7" s="9"/>
      <c r="C7" s="304"/>
      <c r="D7" s="266"/>
      <c r="E7" s="306">
        <v>43101</v>
      </c>
    </row>
    <row r="8" spans="1:5" ht="15.75" customHeight="1">
      <c r="A8" s="96"/>
      <c r="B8" s="57"/>
      <c r="C8" s="305"/>
      <c r="D8" s="280" t="s">
        <v>75</v>
      </c>
      <c r="E8" s="243">
        <f>+v!E8</f>
        <v>43373</v>
      </c>
    </row>
    <row r="9" spans="1:5" ht="18.75" customHeight="1">
      <c r="A9" s="95"/>
      <c r="B9" s="9"/>
      <c r="C9" s="124"/>
      <c r="D9" s="125"/>
      <c r="E9" s="411"/>
    </row>
    <row r="10" spans="1:5" ht="18.75">
      <c r="A10" s="95"/>
      <c r="B10" s="157" t="s">
        <v>222</v>
      </c>
      <c r="C10" s="123" t="s">
        <v>549</v>
      </c>
      <c r="D10" s="127"/>
      <c r="E10" s="412"/>
    </row>
    <row r="11" spans="1:5" ht="12.75" customHeight="1">
      <c r="A11" s="95"/>
      <c r="B11" s="126"/>
      <c r="C11" s="123"/>
      <c r="D11" s="127"/>
      <c r="E11" s="412"/>
    </row>
    <row r="12" spans="1:6" s="41" customFormat="1" ht="18.75">
      <c r="A12" s="258"/>
      <c r="B12" s="158" t="s">
        <v>35</v>
      </c>
      <c r="C12" s="123" t="s">
        <v>550</v>
      </c>
      <c r="D12" s="266"/>
      <c r="E12" s="413">
        <v>856384</v>
      </c>
      <c r="F12" s="117"/>
    </row>
    <row r="13" spans="1:5" ht="12.75" customHeight="1">
      <c r="A13" s="95"/>
      <c r="B13" s="128"/>
      <c r="C13" s="129"/>
      <c r="D13" s="127"/>
      <c r="E13" s="414"/>
    </row>
    <row r="14" spans="1:5" ht="18.75">
      <c r="A14" s="95"/>
      <c r="B14" s="105" t="s">
        <v>58</v>
      </c>
      <c r="C14" s="85" t="s">
        <v>223</v>
      </c>
      <c r="D14" s="127"/>
      <c r="E14" s="414">
        <v>21747884</v>
      </c>
    </row>
    <row r="15" spans="1:5" ht="18.75">
      <c r="A15" s="95"/>
      <c r="B15" s="105" t="s">
        <v>59</v>
      </c>
      <c r="C15" s="85" t="s">
        <v>224</v>
      </c>
      <c r="D15" s="127"/>
      <c r="E15" s="415">
        <v>-13225198</v>
      </c>
    </row>
    <row r="16" spans="1:5" ht="18.75">
      <c r="A16" s="95"/>
      <c r="B16" s="105" t="s">
        <v>60</v>
      </c>
      <c r="C16" s="85" t="s">
        <v>225</v>
      </c>
      <c r="D16" s="127"/>
      <c r="E16" s="415">
        <v>3358</v>
      </c>
    </row>
    <row r="17" spans="1:5" ht="18.75">
      <c r="A17" s="95"/>
      <c r="B17" s="105" t="s">
        <v>61</v>
      </c>
      <c r="C17" s="85" t="s">
        <v>33</v>
      </c>
      <c r="D17" s="127"/>
      <c r="E17" s="414">
        <v>4726218</v>
      </c>
    </row>
    <row r="18" spans="1:5" ht="18.75">
      <c r="A18" s="95"/>
      <c r="B18" s="105" t="s">
        <v>226</v>
      </c>
      <c r="C18" s="85" t="s">
        <v>227</v>
      </c>
      <c r="D18" s="127"/>
      <c r="E18" s="414">
        <v>2803287</v>
      </c>
    </row>
    <row r="19" spans="1:5" ht="18.75">
      <c r="A19" s="95"/>
      <c r="B19" s="105" t="s">
        <v>229</v>
      </c>
      <c r="C19" s="85" t="s">
        <v>228</v>
      </c>
      <c r="D19" s="127"/>
      <c r="E19" s="414">
        <v>277826</v>
      </c>
    </row>
    <row r="20" spans="1:5" ht="18.75">
      <c r="A20" s="95"/>
      <c r="B20" s="105" t="s">
        <v>231</v>
      </c>
      <c r="C20" s="85" t="s">
        <v>230</v>
      </c>
      <c r="D20" s="127"/>
      <c r="E20" s="415">
        <v>-4730769</v>
      </c>
    </row>
    <row r="21" spans="1:5" ht="18.75">
      <c r="A21" s="95"/>
      <c r="B21" s="105" t="s">
        <v>233</v>
      </c>
      <c r="C21" s="85" t="s">
        <v>232</v>
      </c>
      <c r="D21" s="127"/>
      <c r="E21" s="415">
        <v>-1652903</v>
      </c>
    </row>
    <row r="22" spans="1:5" ht="18.75">
      <c r="A22" s="95"/>
      <c r="B22" s="105" t="s">
        <v>234</v>
      </c>
      <c r="C22" s="85" t="s">
        <v>214</v>
      </c>
      <c r="D22" s="130" t="s">
        <v>613</v>
      </c>
      <c r="E22" s="415">
        <v>-9093319</v>
      </c>
    </row>
    <row r="23" spans="1:5" ht="12.75" customHeight="1">
      <c r="A23" s="95"/>
      <c r="B23" s="131"/>
      <c r="C23" s="129"/>
      <c r="D23" s="127"/>
      <c r="E23" s="415"/>
    </row>
    <row r="24" spans="1:6" s="41" customFormat="1" ht="18.75">
      <c r="A24" s="258"/>
      <c r="B24" s="158" t="s">
        <v>34</v>
      </c>
      <c r="C24" s="123" t="s">
        <v>551</v>
      </c>
      <c r="D24" s="266"/>
      <c r="E24" s="413">
        <v>19201155</v>
      </c>
      <c r="F24" s="117"/>
    </row>
    <row r="25" spans="1:5" ht="12.75" customHeight="1">
      <c r="A25" s="95"/>
      <c r="B25" s="131"/>
      <c r="C25" s="129"/>
      <c r="D25" s="127"/>
      <c r="E25" s="414"/>
    </row>
    <row r="26" spans="1:5" ht="18.75">
      <c r="A26" s="95"/>
      <c r="B26" s="105" t="s">
        <v>235</v>
      </c>
      <c r="C26" s="17" t="s">
        <v>539</v>
      </c>
      <c r="D26" s="127"/>
      <c r="E26" s="415">
        <v>227540</v>
      </c>
    </row>
    <row r="27" spans="1:5" ht="18.75">
      <c r="A27" s="95"/>
      <c r="B27" s="105" t="s">
        <v>236</v>
      </c>
      <c r="C27" s="141" t="s">
        <v>237</v>
      </c>
      <c r="D27" s="127"/>
      <c r="E27" s="415">
        <v>-1054166</v>
      </c>
    </row>
    <row r="28" spans="1:5" ht="18.75">
      <c r="A28" s="95"/>
      <c r="B28" s="105" t="s">
        <v>238</v>
      </c>
      <c r="C28" s="85" t="s">
        <v>239</v>
      </c>
      <c r="D28" s="127"/>
      <c r="E28" s="415">
        <v>-46978528</v>
      </c>
    </row>
    <row r="29" spans="1:5" ht="18.75">
      <c r="A29" s="95"/>
      <c r="B29" s="132" t="s">
        <v>240</v>
      </c>
      <c r="C29" s="85" t="s">
        <v>540</v>
      </c>
      <c r="D29" s="127"/>
      <c r="E29" s="415">
        <v>-3550424</v>
      </c>
    </row>
    <row r="30" spans="1:5" ht="18.75">
      <c r="A30" s="95"/>
      <c r="B30" s="105" t="s">
        <v>241</v>
      </c>
      <c r="C30" s="85" t="s">
        <v>242</v>
      </c>
      <c r="D30" s="127"/>
      <c r="E30" s="415">
        <v>5150931</v>
      </c>
    </row>
    <row r="31" spans="1:5" ht="18.75">
      <c r="A31" s="95"/>
      <c r="B31" s="105" t="s">
        <v>243</v>
      </c>
      <c r="C31" s="85" t="s">
        <v>244</v>
      </c>
      <c r="D31" s="127"/>
      <c r="E31" s="415">
        <v>56741555</v>
      </c>
    </row>
    <row r="32" spans="1:5" ht="18.75">
      <c r="A32" s="95"/>
      <c r="B32" s="105" t="s">
        <v>245</v>
      </c>
      <c r="C32" s="85" t="s">
        <v>541</v>
      </c>
      <c r="D32" s="127"/>
      <c r="E32" s="415">
        <v>0</v>
      </c>
    </row>
    <row r="33" spans="1:5" ht="18.75">
      <c r="A33" s="95"/>
      <c r="B33" s="105" t="s">
        <v>247</v>
      </c>
      <c r="C33" s="85" t="s">
        <v>246</v>
      </c>
      <c r="D33" s="127"/>
      <c r="E33" s="415">
        <v>4877204</v>
      </c>
    </row>
    <row r="34" spans="1:5" ht="18.75">
      <c r="A34" s="95"/>
      <c r="B34" s="105" t="s">
        <v>249</v>
      </c>
      <c r="C34" s="85" t="s">
        <v>248</v>
      </c>
      <c r="D34" s="127"/>
      <c r="E34" s="415">
        <v>0</v>
      </c>
    </row>
    <row r="35" spans="1:5" ht="18.75">
      <c r="A35" s="95"/>
      <c r="B35" s="105" t="s">
        <v>289</v>
      </c>
      <c r="C35" s="85" t="s">
        <v>250</v>
      </c>
      <c r="D35" s="130" t="s">
        <v>613</v>
      </c>
      <c r="E35" s="415">
        <v>3787043</v>
      </c>
    </row>
    <row r="36" spans="1:5" ht="12.75" customHeight="1">
      <c r="A36" s="95"/>
      <c r="B36" s="128"/>
      <c r="C36" s="133"/>
      <c r="D36" s="85"/>
      <c r="E36" s="414"/>
    </row>
    <row r="37" spans="1:6" s="41" customFormat="1" ht="18.75">
      <c r="A37" s="258"/>
      <c r="B37" s="157" t="s">
        <v>12</v>
      </c>
      <c r="C37" s="123" t="s">
        <v>552</v>
      </c>
      <c r="D37" s="266"/>
      <c r="E37" s="413">
        <v>20057539</v>
      </c>
      <c r="F37" s="117"/>
    </row>
    <row r="38" spans="1:6" s="41" customFormat="1" ht="12.75" customHeight="1">
      <c r="A38" s="258"/>
      <c r="B38" s="267"/>
      <c r="C38" s="268"/>
      <c r="D38" s="263"/>
      <c r="E38" s="416"/>
      <c r="F38" s="117"/>
    </row>
    <row r="39" spans="1:6" s="41" customFormat="1" ht="18.75">
      <c r="A39" s="258"/>
      <c r="B39" s="157" t="s">
        <v>251</v>
      </c>
      <c r="C39" s="123" t="s">
        <v>553</v>
      </c>
      <c r="D39" s="263"/>
      <c r="E39" s="416"/>
      <c r="F39" s="117"/>
    </row>
    <row r="40" spans="1:6" s="41" customFormat="1" ht="12.75" customHeight="1">
      <c r="A40" s="258"/>
      <c r="B40" s="269"/>
      <c r="C40" s="268"/>
      <c r="D40" s="263"/>
      <c r="E40" s="416"/>
      <c r="F40" s="117"/>
    </row>
    <row r="41" spans="1:6" s="41" customFormat="1" ht="18.75">
      <c r="A41" s="258"/>
      <c r="B41" s="157" t="s">
        <v>17</v>
      </c>
      <c r="C41" s="123" t="s">
        <v>554</v>
      </c>
      <c r="D41" s="266"/>
      <c r="E41" s="413">
        <v>2120462</v>
      </c>
      <c r="F41" s="117"/>
    </row>
    <row r="42" spans="1:5" ht="12.75" customHeight="1">
      <c r="A42" s="95"/>
      <c r="B42" s="131"/>
      <c r="C42" s="129"/>
      <c r="D42" s="85"/>
      <c r="E42" s="414"/>
    </row>
    <row r="43" spans="1:5" ht="18.75">
      <c r="A43" s="95"/>
      <c r="B43" s="105" t="s">
        <v>38</v>
      </c>
      <c r="C43" s="85" t="s">
        <v>385</v>
      </c>
      <c r="D43" s="130"/>
      <c r="E43" s="415">
        <v>0</v>
      </c>
    </row>
    <row r="44" spans="1:5" ht="18.75">
      <c r="A44" s="95"/>
      <c r="B44" s="105" t="s">
        <v>39</v>
      </c>
      <c r="C44" s="85" t="s">
        <v>386</v>
      </c>
      <c r="D44" s="130"/>
      <c r="E44" s="415">
        <v>0</v>
      </c>
    </row>
    <row r="45" spans="1:5" ht="18.75">
      <c r="A45" s="95"/>
      <c r="B45" s="105" t="s">
        <v>40</v>
      </c>
      <c r="C45" s="85" t="s">
        <v>555</v>
      </c>
      <c r="D45" s="127"/>
      <c r="E45" s="415">
        <v>-1320591</v>
      </c>
    </row>
    <row r="46" spans="1:5" ht="18.75">
      <c r="A46" s="95"/>
      <c r="B46" s="105" t="s">
        <v>65</v>
      </c>
      <c r="C46" s="85" t="s">
        <v>252</v>
      </c>
      <c r="D46" s="127"/>
      <c r="E46" s="415">
        <v>1057383</v>
      </c>
    </row>
    <row r="47" spans="1:5" ht="18.75">
      <c r="A47" s="95"/>
      <c r="B47" s="105" t="s">
        <v>66</v>
      </c>
      <c r="C47" s="85" t="s">
        <v>556</v>
      </c>
      <c r="D47" s="127"/>
      <c r="E47" s="415">
        <v>-8311024</v>
      </c>
    </row>
    <row r="48" spans="1:5" ht="18.75">
      <c r="A48" s="95"/>
      <c r="B48" s="105" t="s">
        <v>253</v>
      </c>
      <c r="C48" s="85" t="s">
        <v>557</v>
      </c>
      <c r="D48" s="127"/>
      <c r="E48" s="415">
        <v>9336626</v>
      </c>
    </row>
    <row r="49" spans="1:5" ht="18.75">
      <c r="A49" s="95"/>
      <c r="B49" s="105" t="s">
        <v>254</v>
      </c>
      <c r="C49" s="85" t="s">
        <v>558</v>
      </c>
      <c r="D49" s="127"/>
      <c r="E49" s="415">
        <v>-645907</v>
      </c>
    </row>
    <row r="50" spans="1:5" ht="18.75">
      <c r="A50" s="95"/>
      <c r="B50" s="105" t="s">
        <v>255</v>
      </c>
      <c r="C50" s="85" t="s">
        <v>559</v>
      </c>
      <c r="D50" s="127"/>
      <c r="E50" s="415">
        <v>2003975</v>
      </c>
    </row>
    <row r="51" spans="1:5" ht="18.75">
      <c r="A51" s="95"/>
      <c r="B51" s="105" t="s">
        <v>256</v>
      </c>
      <c r="C51" s="85" t="s">
        <v>214</v>
      </c>
      <c r="D51" s="130" t="s">
        <v>613</v>
      </c>
      <c r="E51" s="415">
        <v>0</v>
      </c>
    </row>
    <row r="52" spans="1:5" ht="12.75" customHeight="1">
      <c r="A52" s="95"/>
      <c r="B52" s="131"/>
      <c r="C52" s="129"/>
      <c r="D52" s="127"/>
      <c r="E52" s="414"/>
    </row>
    <row r="53" spans="1:6" s="41" customFormat="1" ht="18.75">
      <c r="A53" s="258"/>
      <c r="B53" s="157" t="s">
        <v>257</v>
      </c>
      <c r="C53" s="123" t="s">
        <v>560</v>
      </c>
      <c r="D53" s="266"/>
      <c r="E53" s="416"/>
      <c r="F53" s="117"/>
    </row>
    <row r="54" spans="1:5" ht="12.75" customHeight="1">
      <c r="A54" s="95"/>
      <c r="B54" s="131"/>
      <c r="C54" s="129"/>
      <c r="D54" s="127"/>
      <c r="E54" s="414"/>
    </row>
    <row r="55" spans="1:6" s="41" customFormat="1" ht="18.75">
      <c r="A55" s="258"/>
      <c r="B55" s="157" t="s">
        <v>16</v>
      </c>
      <c r="C55" s="123" t="s">
        <v>561</v>
      </c>
      <c r="D55" s="266"/>
      <c r="E55" s="413">
        <v>2219131</v>
      </c>
      <c r="F55" s="117"/>
    </row>
    <row r="56" spans="1:5" ht="12.75" customHeight="1">
      <c r="A56" s="95"/>
      <c r="B56" s="128"/>
      <c r="C56" s="129"/>
      <c r="D56" s="127"/>
      <c r="E56" s="414"/>
    </row>
    <row r="57" spans="1:5" ht="18.75">
      <c r="A57" s="95"/>
      <c r="B57" s="105" t="s">
        <v>41</v>
      </c>
      <c r="C57" s="85" t="s">
        <v>258</v>
      </c>
      <c r="D57" s="127"/>
      <c r="E57" s="415">
        <v>15444773</v>
      </c>
    </row>
    <row r="58" spans="1:5" ht="18.75">
      <c r="A58" s="95"/>
      <c r="B58" s="105" t="s">
        <v>44</v>
      </c>
      <c r="C58" s="85" t="s">
        <v>259</v>
      </c>
      <c r="D58" s="127"/>
      <c r="E58" s="415">
        <v>-11471430</v>
      </c>
    </row>
    <row r="59" spans="1:5" ht="19.5">
      <c r="A59" s="95"/>
      <c r="B59" s="105" t="s">
        <v>260</v>
      </c>
      <c r="C59" s="85" t="s">
        <v>261</v>
      </c>
      <c r="D59" s="127"/>
      <c r="E59" s="415">
        <v>0</v>
      </c>
    </row>
    <row r="60" spans="1:5" ht="19.5">
      <c r="A60" s="95"/>
      <c r="B60" s="105" t="s">
        <v>262</v>
      </c>
      <c r="C60" s="85" t="s">
        <v>263</v>
      </c>
      <c r="D60" s="127"/>
      <c r="E60" s="415">
        <v>-1750000</v>
      </c>
    </row>
    <row r="61" spans="1:5" ht="18.75">
      <c r="A61" s="95"/>
      <c r="B61" s="105" t="s">
        <v>264</v>
      </c>
      <c r="C61" s="85" t="s">
        <v>265</v>
      </c>
      <c r="D61" s="26"/>
      <c r="E61" s="415">
        <v>-4212</v>
      </c>
    </row>
    <row r="62" spans="1:5" ht="18.75">
      <c r="A62" s="95"/>
      <c r="B62" s="105" t="s">
        <v>266</v>
      </c>
      <c r="C62" s="85" t="s">
        <v>214</v>
      </c>
      <c r="D62" s="130" t="s">
        <v>613</v>
      </c>
      <c r="E62" s="415">
        <v>0</v>
      </c>
    </row>
    <row r="63" spans="1:5" ht="12.75" customHeight="1">
      <c r="A63" s="95"/>
      <c r="B63" s="105"/>
      <c r="C63" s="85"/>
      <c r="D63" s="26"/>
      <c r="E63" s="325"/>
    </row>
    <row r="64" spans="1:6" s="41" customFormat="1" ht="18.75">
      <c r="A64" s="258"/>
      <c r="B64" s="157" t="s">
        <v>15</v>
      </c>
      <c r="C64" s="123" t="s">
        <v>562</v>
      </c>
      <c r="D64" s="270" t="s">
        <v>613</v>
      </c>
      <c r="E64" s="413">
        <v>5725636</v>
      </c>
      <c r="F64" s="117"/>
    </row>
    <row r="65" spans="1:6" s="41" customFormat="1" ht="12.75" customHeight="1">
      <c r="A65" s="258"/>
      <c r="B65" s="103"/>
      <c r="C65" s="271"/>
      <c r="D65" s="272"/>
      <c r="E65" s="324"/>
      <c r="F65" s="117"/>
    </row>
    <row r="66" spans="1:6" s="41" customFormat="1" ht="18.75">
      <c r="A66" s="258"/>
      <c r="B66" s="157" t="s">
        <v>14</v>
      </c>
      <c r="C66" s="123" t="s">
        <v>563</v>
      </c>
      <c r="D66" s="273"/>
      <c r="E66" s="413">
        <v>30122768</v>
      </c>
      <c r="F66" s="117"/>
    </row>
    <row r="67" spans="1:6" s="41" customFormat="1" ht="12.75" customHeight="1">
      <c r="A67" s="258"/>
      <c r="B67" s="103"/>
      <c r="C67" s="123"/>
      <c r="D67" s="273"/>
      <c r="E67" s="324"/>
      <c r="F67" s="117"/>
    </row>
    <row r="68" spans="1:6" s="41" customFormat="1" ht="21.75">
      <c r="A68" s="258"/>
      <c r="B68" s="157" t="s">
        <v>19</v>
      </c>
      <c r="C68" s="123" t="s">
        <v>397</v>
      </c>
      <c r="D68" s="274"/>
      <c r="E68" s="324">
        <v>12360409</v>
      </c>
      <c r="F68" s="117"/>
    </row>
    <row r="69" spans="1:6" s="41" customFormat="1" ht="12.75" customHeight="1">
      <c r="A69" s="258"/>
      <c r="B69" s="157"/>
      <c r="C69" s="275"/>
      <c r="D69" s="273"/>
      <c r="E69" s="324"/>
      <c r="F69" s="117"/>
    </row>
    <row r="70" spans="1:6" s="41" customFormat="1" ht="18.75">
      <c r="A70" s="276"/>
      <c r="B70" s="159" t="s">
        <v>18</v>
      </c>
      <c r="C70" s="277" t="s">
        <v>267</v>
      </c>
      <c r="D70" s="278"/>
      <c r="E70" s="326">
        <v>42483177</v>
      </c>
      <c r="F70" s="117"/>
    </row>
    <row r="71" spans="1:5" ht="18.75">
      <c r="A71" s="10"/>
      <c r="B71" s="10"/>
      <c r="C71" s="97"/>
      <c r="D71" s="134"/>
      <c r="E71" s="135"/>
    </row>
    <row r="72" spans="1:5" ht="15.75">
      <c r="A72" s="165" t="s">
        <v>392</v>
      </c>
      <c r="D72" s="136"/>
      <c r="E72" s="323"/>
    </row>
    <row r="73" ht="15.75">
      <c r="D73" s="136"/>
    </row>
    <row r="74" ht="15.75">
      <c r="D74" s="136"/>
    </row>
    <row r="75" ht="15.75">
      <c r="D75" s="136"/>
    </row>
    <row r="76" ht="15.75">
      <c r="D76" s="136"/>
    </row>
    <row r="77" ht="15.75">
      <c r="D77" s="136"/>
    </row>
    <row r="78" ht="15.75">
      <c r="D78" s="136"/>
    </row>
    <row r="79" ht="15.75">
      <c r="D79" s="136"/>
    </row>
    <row r="80" ht="15.75">
      <c r="D80" s="136"/>
    </row>
    <row r="81" ht="15.75">
      <c r="D81" s="136"/>
    </row>
    <row r="82" ht="15.75">
      <c r="D82" s="136"/>
    </row>
    <row r="83" ht="15.75">
      <c r="D83" s="136"/>
    </row>
    <row r="84" ht="15.75">
      <c r="D84" s="136"/>
    </row>
    <row r="85" ht="15.75">
      <c r="D85" s="136"/>
    </row>
    <row r="86" ht="15.75">
      <c r="D86" s="136"/>
    </row>
    <row r="87" ht="15.75">
      <c r="D87" s="136"/>
    </row>
    <row r="88" ht="15.75">
      <c r="D88" s="136"/>
    </row>
    <row r="89" ht="15.75">
      <c r="D89" s="136"/>
    </row>
    <row r="90" ht="15.75">
      <c r="D90" s="136"/>
    </row>
    <row r="91" ht="15.75">
      <c r="D91" s="136"/>
    </row>
    <row r="92" ht="15.75">
      <c r="D92" s="136"/>
    </row>
    <row r="93" ht="15.75">
      <c r="D93" s="136"/>
    </row>
    <row r="94" ht="15.75">
      <c r="D94" s="136"/>
    </row>
    <row r="95" ht="15.75">
      <c r="D95" s="136"/>
    </row>
    <row r="96" ht="15.75">
      <c r="D96" s="136"/>
    </row>
    <row r="97" ht="15.75">
      <c r="D97" s="136"/>
    </row>
    <row r="98" ht="15.75">
      <c r="D98" s="136"/>
    </row>
    <row r="99" ht="15.75">
      <c r="D99" s="136"/>
    </row>
    <row r="100" ht="15.75">
      <c r="D100" s="136"/>
    </row>
    <row r="101" ht="15.75">
      <c r="D101" s="136"/>
    </row>
    <row r="102" ht="15.75">
      <c r="D102" s="136"/>
    </row>
    <row r="103" ht="15.75">
      <c r="D103" s="136"/>
    </row>
    <row r="104" ht="15.75">
      <c r="D104" s="136"/>
    </row>
    <row r="105" ht="15.75">
      <c r="D105" s="136"/>
    </row>
    <row r="106" ht="15.75">
      <c r="D106" s="136"/>
    </row>
    <row r="107" ht="15.75">
      <c r="D107" s="136"/>
    </row>
    <row r="108" ht="15.75">
      <c r="D108" s="136"/>
    </row>
    <row r="109" ht="15.75">
      <c r="D109" s="136"/>
    </row>
    <row r="110" ht="15.75">
      <c r="D110" s="136"/>
    </row>
    <row r="111" ht="15.75">
      <c r="D111" s="136"/>
    </row>
    <row r="112" ht="15.75">
      <c r="D112" s="136"/>
    </row>
    <row r="113" ht="15.75">
      <c r="D113" s="136"/>
    </row>
    <row r="114" ht="15.75">
      <c r="D114" s="136"/>
    </row>
    <row r="115" ht="15.75">
      <c r="D115" s="136"/>
    </row>
    <row r="116" ht="15.75">
      <c r="D116" s="136"/>
    </row>
    <row r="117" ht="15.75">
      <c r="D117" s="136"/>
    </row>
    <row r="118" ht="15.75">
      <c r="D118" s="136"/>
    </row>
    <row r="119" ht="15.75">
      <c r="D119" s="136"/>
    </row>
  </sheetData>
  <sheetProtection/>
  <mergeCells count="2">
    <mergeCell ref="A2:E2"/>
    <mergeCell ref="A3:E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2018-10-25T11:59:36Z</cp:lastPrinted>
  <dcterms:created xsi:type="dcterms:W3CDTF">1998-01-12T17:06:50Z</dcterms:created>
  <dcterms:modified xsi:type="dcterms:W3CDTF">2018-10-25T11:59:49Z</dcterms:modified>
  <cp:category/>
  <cp:version/>
  <cp:contentType/>
  <cp:contentStatus/>
</cp:coreProperties>
</file>